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docProps/app.xml" ContentType="application/vnd.openxmlformats-officedocument.extended-properties+xml"/>
  <Override PartName="/xl/richData/rdRichValueTypes.xml" ContentType="application/vnd.ms-excel.rdrichvaluetypes+xml"/>
  <Override PartName="/xl/richData/rdrichvaluestructure.xml" ContentType="application/vnd.ms-excel.rdrichvaluestructur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metadata" ContentType="application/binary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/>
  <mc:AlternateContent xmlns:mc="http://schemas.openxmlformats.org/markup-compatibility/2006">
    <mc:Choice Requires="x15">
      <x15ac:absPath xmlns:x15ac="http://schemas.microsoft.com/office/spreadsheetml/2010/11/ac" url="C:\Users\priga\Downloads\"/>
    </mc:Choice>
  </mc:AlternateContent>
  <xr:revisionPtr revIDLastSave="0" documentId="13_ncr:1_{4DC4306B-E60F-482E-96DF-B64343B60213}" xr6:coauthVersionLast="47" xr6:coauthVersionMax="47" xr10:uidLastSave="{00000000-0000-0000-0000-000000000000}"/>
  <bookViews>
    <workbookView xWindow="-28920" yWindow="-2460" windowWidth="29040" windowHeight="15720" xr2:uid="{00000000-000D-0000-FFFF-FFFF00000000}"/>
  </bookViews>
  <sheets>
    <sheet name="Pedido" sheetId="1" r:id="rId1"/>
    <sheet name="Planilha1" sheetId="2" r:id="rId2"/>
  </sheets>
  <definedNames>
    <definedName name="_xlnm._FilterDatabase" localSheetId="0" hidden="1">Pedido!$A$7:$K$1262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9" roundtripDataChecksum="6MVM47N9yJkAjV5DL/wDZxaaXtzY61m6apvHhs7Pon0="/>
    </ext>
  </extLst>
</workbook>
</file>

<file path=xl/calcChain.xml><?xml version="1.0" encoding="utf-8"?>
<calcChain xmlns="http://schemas.openxmlformats.org/spreadsheetml/2006/main">
  <c r="K1189" i="1" l="1"/>
  <c r="K1125" i="1"/>
  <c r="K39" i="1"/>
  <c r="K38" i="1"/>
  <c r="K37" i="1"/>
  <c r="K1175" i="1" l="1"/>
  <c r="K1176" i="1"/>
  <c r="K1174" i="1"/>
  <c r="K1171" i="1"/>
  <c r="K1172" i="1"/>
  <c r="K1173" i="1"/>
  <c r="K1167" i="1"/>
  <c r="K1168" i="1"/>
  <c r="K1169" i="1"/>
  <c r="K1170" i="1"/>
  <c r="K25" i="1"/>
  <c r="K24" i="1"/>
  <c r="K23" i="1"/>
  <c r="K22" i="1"/>
  <c r="K9" i="1"/>
  <c r="K17" i="1"/>
  <c r="K18" i="1"/>
  <c r="J6" i="1" l="1"/>
  <c r="K369" i="1"/>
  <c r="K1165" i="1" l="1"/>
  <c r="K1142" i="1"/>
  <c r="K1143" i="1"/>
  <c r="K1144" i="1"/>
  <c r="K1145" i="1"/>
  <c r="K1146" i="1"/>
  <c r="H237" i="1"/>
  <c r="H236" i="1"/>
  <c r="H235" i="1"/>
  <c r="H234" i="1"/>
  <c r="H233" i="1"/>
  <c r="H232" i="1"/>
  <c r="K19" i="1" l="1"/>
  <c r="K15" i="1"/>
  <c r="K14" i="1"/>
  <c r="K13" i="1"/>
  <c r="K12" i="1"/>
  <c r="K11" i="1"/>
  <c r="K10" i="1"/>
  <c r="K8" i="1"/>
  <c r="K16" i="1"/>
  <c r="K20" i="1"/>
  <c r="K21" i="1"/>
  <c r="H222" i="1"/>
  <c r="H223" i="1"/>
  <c r="H224" i="1"/>
  <c r="H225" i="1"/>
  <c r="H226" i="1"/>
  <c r="H227" i="1"/>
  <c r="H228" i="1"/>
  <c r="H221" i="1"/>
  <c r="K158" i="1" l="1"/>
  <c r="K159" i="1"/>
  <c r="K160" i="1"/>
  <c r="K161" i="1"/>
  <c r="K162" i="1"/>
  <c r="K1023" i="1"/>
  <c r="K1024" i="1"/>
  <c r="K1048" i="1"/>
  <c r="K1056" i="1"/>
  <c r="K1058" i="1"/>
  <c r="K1063" i="1"/>
  <c r="K1064" i="1"/>
  <c r="K1191" i="1"/>
  <c r="K1192" i="1"/>
  <c r="K1194" i="1"/>
  <c r="K1195" i="1"/>
  <c r="K1197" i="1"/>
  <c r="K1198" i="1"/>
  <c r="K1200" i="1"/>
  <c r="K1202" i="1"/>
  <c r="K1203" i="1"/>
  <c r="K1201" i="1"/>
  <c r="K1199" i="1"/>
  <c r="K1196" i="1"/>
  <c r="K1193" i="1"/>
  <c r="K1190" i="1"/>
  <c r="K1055" i="1"/>
  <c r="K1057" i="1"/>
  <c r="K1059" i="1"/>
  <c r="K1060" i="1"/>
  <c r="K1061" i="1"/>
  <c r="K1049" i="1"/>
  <c r="K1050" i="1"/>
  <c r="K1051" i="1"/>
  <c r="K1052" i="1"/>
  <c r="K1053" i="1"/>
  <c r="K1054" i="1"/>
  <c r="K1062" i="1"/>
  <c r="K1065" i="1"/>
  <c r="K1066" i="1"/>
  <c r="K1067" i="1"/>
  <c r="K1068" i="1"/>
  <c r="K1069" i="1"/>
  <c r="K82" i="1"/>
  <c r="K83" i="1"/>
  <c r="K84" i="1"/>
  <c r="K85" i="1"/>
  <c r="K86" i="1"/>
  <c r="K87" i="1"/>
  <c r="K88" i="1"/>
  <c r="K89" i="1"/>
  <c r="K90" i="1"/>
  <c r="K91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63" i="1"/>
  <c r="K164" i="1"/>
  <c r="K165" i="1"/>
  <c r="K166" i="1"/>
  <c r="K167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020" i="1"/>
  <c r="K1021" i="1"/>
  <c r="K1022" i="1"/>
  <c r="K1025" i="1"/>
  <c r="K1026" i="1"/>
  <c r="K34" i="1"/>
  <c r="K35" i="1"/>
  <c r="K36" i="1"/>
  <c r="K32" i="1" l="1"/>
  <c r="K33" i="1"/>
  <c r="K27" i="1" l="1"/>
  <c r="K28" i="1"/>
  <c r="K29" i="1"/>
  <c r="K30" i="1"/>
  <c r="K31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26" i="1" l="1"/>
  <c r="K6" i="1" s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<sst xmlns="http://schemas.openxmlformats.org/spreadsheetml/2006/main" count="3975" uniqueCount="1678">
  <si>
    <t>Fotos</t>
  </si>
  <si>
    <t xml:space="preserve">Código Catálogo </t>
  </si>
  <si>
    <t>Código SKU</t>
  </si>
  <si>
    <t>Categoria</t>
  </si>
  <si>
    <t>Descrição</t>
  </si>
  <si>
    <t>QTDE</t>
  </si>
  <si>
    <t>VALOR PEDIDO</t>
  </si>
  <si>
    <t>Boné</t>
  </si>
  <si>
    <t>20BN13010</t>
  </si>
  <si>
    <t>Boné Dad Hat Chevrolet - Camaro - Sign - Couro PU Branco</t>
  </si>
  <si>
    <t>20BN13012</t>
  </si>
  <si>
    <t>Boné Dad Hat Chevrolet - Classics - 1911 - Mostarda / Marrom</t>
  </si>
  <si>
    <t>20BN13014</t>
  </si>
  <si>
    <t>Boné Trucker Chevrolet - Golden Years - Branco / Preto</t>
  </si>
  <si>
    <t>20BN13015</t>
  </si>
  <si>
    <t>Boné 6 Panel Aba Reta Chevrolet - Classics - Label - Preto / Khaki</t>
  </si>
  <si>
    <t>21BN13030</t>
  </si>
  <si>
    <t>Boné Dad Hat Chevrolet - S-10 - Genuine - Azul Marinho</t>
  </si>
  <si>
    <t>21BN13031</t>
  </si>
  <si>
    <t>Boné Snapback Chevrolet - S-10 - Genuine - Khaki / Preto</t>
  </si>
  <si>
    <t>21BN13033</t>
  </si>
  <si>
    <t>Boné Trucker Chevrolet - S-10 - Genuine - Cinza Mescla</t>
  </si>
  <si>
    <t>21BN13034</t>
  </si>
  <si>
    <t>Boné Dad Hat Chevrolet - Stock Car - Flags - Cinza Mescla / Azul Marinho</t>
  </si>
  <si>
    <t>21BN13036</t>
  </si>
  <si>
    <t>Boné Trucker Chevrolet - Stock Car - Logo - Preto / Branco</t>
  </si>
  <si>
    <t>22CT13004</t>
  </si>
  <si>
    <t>Camiseta Chevrolet - Feel The Music - Lavada Estonada Azul - P</t>
  </si>
  <si>
    <t>Camiseta Chevrolet - Feel The Music - Lavada Estonada Azul - M</t>
  </si>
  <si>
    <t>Camiseta Chevrolet - Feel The Music - Lavada Estonada Azul - G</t>
  </si>
  <si>
    <t>Camiseta Chevrolet - Feel The Music - Lavada Estonada Azul - GG</t>
  </si>
  <si>
    <t>22CT13003</t>
  </si>
  <si>
    <t>Camiseta Chevrolet - Feel The Music - Lavada Estonada Marrom Claro - P</t>
  </si>
  <si>
    <t>Camiseta Chevrolet - Feel The Music - Lavada Estonada Marrom Claro - M</t>
  </si>
  <si>
    <t>Camiseta Chevrolet - Feel The Music - Lavada Estonada Marrom Claro - G</t>
  </si>
  <si>
    <t>Camiseta Chevrolet - Feel The Music - Lavada Estonada Marrom Claro - GG</t>
  </si>
  <si>
    <t>20CT13092</t>
  </si>
  <si>
    <t>Camiseta Chevrolet - Camaro SS - Lavada Estonada Preta - XGGG</t>
  </si>
  <si>
    <t>20CT13091</t>
  </si>
  <si>
    <t>Camiseta Chevrolet - Camaro - Powerful - Lavada Estonada Amarela - XGG</t>
  </si>
  <si>
    <t>Camiseta Chevrolet - Camaro - Powerful - Lavada Estonada Amarela - XGGG</t>
  </si>
  <si>
    <t>20CT13007</t>
  </si>
  <si>
    <t>Camiseta Chevrolet - Camaro - Legend - Branca - P</t>
  </si>
  <si>
    <t>Camiseta Chevrolet - Camaro - Legend - Branca - M</t>
  </si>
  <si>
    <t>Camiseta Chevrolet - Camaro - Legend - Branca - G</t>
  </si>
  <si>
    <t>Camiseta Chevrolet - Camaro - Legend - Branca - GG</t>
  </si>
  <si>
    <t>Camiseta Chevrolet - Camaro - Legend - Branca - XGG</t>
  </si>
  <si>
    <t>Camiseta Chevrolet - Camaro - Legend - Branca - XGGG</t>
  </si>
  <si>
    <t>20CT13020</t>
  </si>
  <si>
    <t>Camiseta Chevrolet - Classics - Golden Years - Branca - XGG</t>
  </si>
  <si>
    <t>20CT13742</t>
  </si>
  <si>
    <t>Camiseta Chevrolet - Classics - 1914 - Nude - P</t>
  </si>
  <si>
    <t>Camiseta Chevrolet - Classics - 1914 - Nude - M</t>
  </si>
  <si>
    <t>Camiseta Chevrolet - Classics - 1914 - Nude - G</t>
  </si>
  <si>
    <t>Camiseta Chevrolet - Classics - 1914 - Nude - GG</t>
  </si>
  <si>
    <t>Camiseta Chevrolet - Classics - 1914 - Nude - XGG</t>
  </si>
  <si>
    <t>20CT13051</t>
  </si>
  <si>
    <t>Camiseta Chevrolet - S-10 - High Country - Lettering - Champagne - XGG</t>
  </si>
  <si>
    <t>20CT13052</t>
  </si>
  <si>
    <t>Camiseta Manga Longa Chevrolet - S-10 - High Country - Badge - Mostarda - P</t>
  </si>
  <si>
    <t>Camiseta Manga Longa Chevrolet - S-10 - High Country - Badge - Mostarda - M</t>
  </si>
  <si>
    <t>Camiseta Manga Longa Chevrolet - S-10 - High Country - Badge - Mostarda - G</t>
  </si>
  <si>
    <t>Camiseta Manga Longa Chevrolet - S-10 - High Country - Badge - Mostarda - GG</t>
  </si>
  <si>
    <t>Camiseta Manga Longa Chevrolet - S-10 - High Country - Badge - Mostarda - XGG</t>
  </si>
  <si>
    <t>20CT13053</t>
  </si>
  <si>
    <t>Camiseta Manga Longa Chevrolet - S-10 - High Country - Badge - Champagne - P</t>
  </si>
  <si>
    <t>Camiseta Manga Longa Chevrolet - S-10 - High Country - Badge - Champagne - M</t>
  </si>
  <si>
    <t>Camiseta Manga Longa Chevrolet - S-10 - High Country - Badge - Champagne - G</t>
  </si>
  <si>
    <t>Camiseta Manga Longa Chevrolet - S-10 - High Country - Badge - Champagne - GG</t>
  </si>
  <si>
    <t>Camiseta Manga Longa Chevrolet - S-10 - High Country - Badge - Champagne - XGG</t>
  </si>
  <si>
    <t>21PL13001</t>
  </si>
  <si>
    <t>Polo</t>
  </si>
  <si>
    <t>Polo Chevrolet - Camaro - Lettering - Amarela - P</t>
  </si>
  <si>
    <t>Polo Chevrolet - Camaro - Lettering - Amarela - M</t>
  </si>
  <si>
    <t>Polo Chevrolet - Camaro - Lettering - Amarela - G</t>
  </si>
  <si>
    <t>Polo Chevrolet - Camaro - Lettering - Amarela - GG</t>
  </si>
  <si>
    <t>Polo Chevrolet - Camaro - Lettering - Amarela - XGG</t>
  </si>
  <si>
    <t>21PL13003</t>
  </si>
  <si>
    <t>Polo Chevrolet - Classics 1957 - Logo Bordado - Lavada Estonada Vermelha - P</t>
  </si>
  <si>
    <t>Polo Chevrolet - Classics 1957 - Logo Bordado - Lavada Estonada Vermelha - M</t>
  </si>
  <si>
    <t>Polo Chevrolet - Classics 1957 - Logo Bordado - Lavada Estonada Vermelha - G</t>
  </si>
  <si>
    <t>Polo Chevrolet - Classics 1957 - Logo Bordado - Lavada Estonada Vermelha - GG</t>
  </si>
  <si>
    <t>Polo Chevrolet - Classics 1957 - Logo Bordado - Lavada Estonada Vermelha - XGG</t>
  </si>
  <si>
    <t>21PL13004</t>
  </si>
  <si>
    <t>Polo Chevrolet - Classics 1957 - Logo Bordado - Lavada Estonada Azul - P</t>
  </si>
  <si>
    <t>Polo Chevrolet - Classics 1957 - Logo Bordado - Lavada Estonada Azul - M</t>
  </si>
  <si>
    <t>Polo Chevrolet - Classics 1957 - Logo Bordado - Lavada Estonada Azul - G</t>
  </si>
  <si>
    <t>Polo Chevrolet - Classics 1957 - Logo Bordado - Lavada Estonada Azul - GG</t>
  </si>
  <si>
    <t>Polo Chevrolet - Classics 1957 - Logo Bordado - Lavada Estonada Azul - XGG</t>
  </si>
  <si>
    <t>21PL13005</t>
  </si>
  <si>
    <t>Polo Chevrolet - Classics - Logo - Lavada Estonada Azul - P</t>
  </si>
  <si>
    <t>Polo Chevrolet - Classics - Logo - Lavada Estonada Azul - M</t>
  </si>
  <si>
    <t>21PL13006</t>
  </si>
  <si>
    <t>Polo Chevrolet - Classics - Logo - Lavada Estonada Preta - P</t>
  </si>
  <si>
    <t>Polo Chevrolet - Classics - Logo - Lavada Estonada Preta - M</t>
  </si>
  <si>
    <t>21PL13007</t>
  </si>
  <si>
    <t>Polo Chevrolet - Classics - Logo - Lavada Estonada Bordô - P</t>
  </si>
  <si>
    <t>21PL13009</t>
  </si>
  <si>
    <t>Polo Chevrolet - Corvette - Flags - Off White - P</t>
  </si>
  <si>
    <t>Polo Chevrolet - Corvette - Flags - Off White - M</t>
  </si>
  <si>
    <t>Polo Chevrolet - Corvette - Flags - Off White - G</t>
  </si>
  <si>
    <t>Polo Chevrolet - Corvette - Flags - Off White - GG</t>
  </si>
  <si>
    <t>Polo Chevrolet - Corvette - Flags - Off White - XGG</t>
  </si>
  <si>
    <t>21PL13010</t>
  </si>
  <si>
    <t>Polo Chevrolet - S-10 - Badge - Lavada Estonada Preta - P</t>
  </si>
  <si>
    <t>Polo Chevrolet - S-10 - Badge - Lavada Estonada Preta - M</t>
  </si>
  <si>
    <t>Polo Chevrolet - S-10 - Badge - Lavada Estonada Preta - G</t>
  </si>
  <si>
    <t>Polo Chevrolet - S-10 - Badge - Lavada Estonada Preta - GG</t>
  </si>
  <si>
    <t>Polo Chevrolet - S-10 - Badge - Lavada Estonada Preta - XGG</t>
  </si>
  <si>
    <t>21PL13011</t>
  </si>
  <si>
    <t>Polo Chevrolet - S-10 - Badge - Lavada Estonada Marrom - P</t>
  </si>
  <si>
    <t>Polo Chevrolet - S-10 - Badge - Lavada Estonada Marrom - M</t>
  </si>
  <si>
    <t>Polo Chevrolet - S-10 - Badge - Lavada Estonada Marrom - G</t>
  </si>
  <si>
    <t>Polo Chevrolet - S-10 - Badge - Lavada Estonada Marrom - GG</t>
  </si>
  <si>
    <t>Polo Chevrolet - S-10 - Badge - Lavada Estonada Marrom - XGG</t>
  </si>
  <si>
    <t>Camiseta Fem</t>
  </si>
  <si>
    <t>20CT13083</t>
  </si>
  <si>
    <t>Camiseta Inf</t>
  </si>
  <si>
    <t>Camiseta Inf. Chevrolet - Camaro - Legend - Branca - 2</t>
  </si>
  <si>
    <t>20CT13084</t>
  </si>
  <si>
    <t>Camiseta Inf. Chevrolet - Camaro - Performance - Preta - 2</t>
  </si>
  <si>
    <t>Camiseta Inf. Chevrolet - Camaro - Performance - Preta - 4</t>
  </si>
  <si>
    <t>Camiseta Inf. Chevrolet - Camaro - Performance - Preta - 6</t>
  </si>
  <si>
    <t>Camiseta Inf. Chevrolet - Camaro - Performance - Preta - 8</t>
  </si>
  <si>
    <t>Camiseta Inf. Chevrolet - Camaro - Performance - Preta - 10</t>
  </si>
  <si>
    <t>Camiseta Inf. Chevrolet - Camaro - Performance - Preta - 12</t>
  </si>
  <si>
    <t>20CT13085</t>
  </si>
  <si>
    <t>Camiseta Inf. Chevrolet - Classics - 1914 - Branca - 2</t>
  </si>
  <si>
    <t>Camiseta Inf. Chevrolet - Classics - 1914 - Branca - 4</t>
  </si>
  <si>
    <t>Camiseta Inf. Chevrolet - Classics - 1914 - Branca - 6</t>
  </si>
  <si>
    <t>Camiseta Inf. Chevrolet - Classics - 1914 - Branca - 8</t>
  </si>
  <si>
    <t>Camiseta Inf. Chevrolet - Classics - 1914 - Branca - 10</t>
  </si>
  <si>
    <t>Camiseta Inf. Chevrolet - Classics - 1914 - Branca - 12</t>
  </si>
  <si>
    <t>20CT13086</t>
  </si>
  <si>
    <t>Camiseta Inf. Chevrolet - Classics - Golden Years - Preta - 2</t>
  </si>
  <si>
    <t>Camiseta Inf. Chevrolet - Classics - Golden Years - Preta - 4</t>
  </si>
  <si>
    <t>Camiseta Inf. Chevrolet - Classics - Golden Years - Preta - 6</t>
  </si>
  <si>
    <t>Camiseta Inf. Chevrolet - Classics - Golden Years - Preta - 8</t>
  </si>
  <si>
    <t>Camiseta Inf. Chevrolet - Classics - Golden Years - Preta - 10</t>
  </si>
  <si>
    <t>Camiseta Inf. Chevrolet - Classics - Golden Years - Preta - 12</t>
  </si>
  <si>
    <t>20CT13087</t>
  </si>
  <si>
    <t>Camiseta Inf. Chevrolet - Classics - Logo - Cinza Mescla - 2</t>
  </si>
  <si>
    <t>Camiseta Inf. Chevrolet - Classics - Logo - Cinza Mescla - 4</t>
  </si>
  <si>
    <t>Camiseta Inf. Chevrolet - Classics - Logo - Cinza Mescla - 6</t>
  </si>
  <si>
    <t>Camiseta Inf. Chevrolet - Classics - Logo - Cinza Mescla - 8</t>
  </si>
  <si>
    <t>Camiseta Inf. Chevrolet - Classics - Logo - Cinza Mescla - 10</t>
  </si>
  <si>
    <t>Camiseta Inf. Chevrolet - Classics - Logo - Cinza Mescla - 12</t>
  </si>
  <si>
    <t>20CT13089</t>
  </si>
  <si>
    <t>Camiseta Inf. Chevrolet - S-10 - Badge - Preta - 2</t>
  </si>
  <si>
    <t>Camiseta Inf. Chevrolet - S-10 - Badge - Preta - 4</t>
  </si>
  <si>
    <t>Camiseta Inf. Chevrolet - S-10 - Badge - Preta - 6</t>
  </si>
  <si>
    <t>Camiseta Inf. Chevrolet - S-10 - Badge - Preta - 8</t>
  </si>
  <si>
    <t>Camiseta Inf. Chevrolet - S-10 - Badge - Preta - 10</t>
  </si>
  <si>
    <t>Camiseta Inf. Chevrolet - S-10 - Badge - Preta - 12</t>
  </si>
  <si>
    <t>20CT13090</t>
  </si>
  <si>
    <t>Camiseta Inf. Chevrolet Genuine - Branca - 2</t>
  </si>
  <si>
    <t>Camiseta Inf. Chevrolet Genuine - Branca - 4</t>
  </si>
  <si>
    <t>Camiseta Inf. Chevrolet Genuine - Branca - 6</t>
  </si>
  <si>
    <t>Camiseta Inf. Chevrolet Genuine - Branca - 8</t>
  </si>
  <si>
    <t>Camiseta Inf. Chevrolet Genuine - Branca - 10</t>
  </si>
  <si>
    <t>Camiseta Inf. Chevrolet Genuine - Branca - 12</t>
  </si>
  <si>
    <t>Polo Inf</t>
  </si>
  <si>
    <t>21PL13015</t>
  </si>
  <si>
    <t>Polo Inf. Chevrolet - Classics - Logo - Lavada Estonada Azul - 2</t>
  </si>
  <si>
    <t>Polo Inf. Chevrolet - Classics - Logo - Lavada Estonada Azul - 4</t>
  </si>
  <si>
    <t>Polo Inf. Chevrolet - Classics - Logo - Lavada Estonada Azul - 6</t>
  </si>
  <si>
    <t>Polo Inf. Chevrolet - Classics - Logo - Lavada Estonada Azul - 8</t>
  </si>
  <si>
    <t>Polo Inf. Chevrolet - Classics - Logo - Lavada Estonada Azul - 10</t>
  </si>
  <si>
    <t>Polo Inf. Chevrolet - Classics - Logo - Lavada Estonada Azul - 12</t>
  </si>
  <si>
    <t>21CT13039</t>
  </si>
  <si>
    <t>Camiseta Chevrolet - Stock Car - Logo - Amarela - P</t>
  </si>
  <si>
    <t>Camiseta Chevrolet - Stock Car - Logo - Amarela - M</t>
  </si>
  <si>
    <t>Camiseta Chevrolet - Stock Car - Logo - Amarela - G</t>
  </si>
  <si>
    <t>Camiseta Chevrolet - Stock Car - Logo - Amarela - GG</t>
  </si>
  <si>
    <t>Camiseta Chevrolet - Stock Car - Logo - Amarela - XGG</t>
  </si>
  <si>
    <t>21CT13040</t>
  </si>
  <si>
    <t>Camiseta Chevrolet - Stock Car - Logo - Azul Escuro - P</t>
  </si>
  <si>
    <t>Camiseta Chevrolet - Stock Car - Logo - Azul Escuro - M</t>
  </si>
  <si>
    <t>Camiseta Chevrolet - Stock Car - Logo - Azul Escuro - G</t>
  </si>
  <si>
    <t>Camiseta Chevrolet - Stock Car - Logo - Azul Escuro - GG</t>
  </si>
  <si>
    <t>Camiseta Chevrolet - Stock Car - Logo - Azul Escuro - XGG</t>
  </si>
  <si>
    <t>21CT13041</t>
  </si>
  <si>
    <t>Camiseta Chevrolet - Stock Car - Flags - Branca - P</t>
  </si>
  <si>
    <t>Camiseta Chevrolet - Stock Car - Flags - Branca - M</t>
  </si>
  <si>
    <t>Camiseta Chevrolet - Stock Car - Flags - Branca - G</t>
  </si>
  <si>
    <t>Camiseta Chevrolet - Stock Car - Flags - Branca - GG</t>
  </si>
  <si>
    <t>Camiseta Chevrolet - Stock Car - Flags - Branca - XGG</t>
  </si>
  <si>
    <t>21CT13042</t>
  </si>
  <si>
    <t>Camiseta Chevrolet - Stock Car - Flags - Preto Mescla - P</t>
  </si>
  <si>
    <t>Camiseta Chevrolet - Stock Car - Flags - Preto Mescla - M</t>
  </si>
  <si>
    <t>Camiseta Chevrolet - Stock Car - Flags - Preto Mescla - G</t>
  </si>
  <si>
    <t>Camiseta Chevrolet - Stock Car - Flags - Preto Mescla - GG</t>
  </si>
  <si>
    <t>Camiseta Chevrolet - Stock Car - Flags - Preto Mescla - XGG</t>
  </si>
  <si>
    <t>21CT13043</t>
  </si>
  <si>
    <t>Camiseta Chevrolet - Stock Car - Stickers - Preta - P</t>
  </si>
  <si>
    <t>21CT13044</t>
  </si>
  <si>
    <t>Camiseta Chevrolet - Stock Car - Stickers - Cinza Mescla - P</t>
  </si>
  <si>
    <t>Camiseta Chevrolet - Stock Car - Stickers - Cinza Mescla - M</t>
  </si>
  <si>
    <t>Camiseta Chevrolet - Stock Car - Stickers - Cinza Mescla - G</t>
  </si>
  <si>
    <t>Camiseta Chevrolet - Stock Car - Stickers - Cinza Mescla - GG</t>
  </si>
  <si>
    <t>Camiseta Chevrolet - Stock Car - Stickers - Cinza Mescla - XGG</t>
  </si>
  <si>
    <t>21CT13045</t>
  </si>
  <si>
    <t>Camiseta com Bolso Chevrolet - Stock Car - Flames - Amarela - P</t>
  </si>
  <si>
    <t>Camiseta com Bolso Chevrolet - Stock Car - Flames - Amarela - M</t>
  </si>
  <si>
    <t>Camiseta com Bolso Chevrolet - Stock Car - Flames - Amarela - G</t>
  </si>
  <si>
    <t>Camiseta com Bolso Chevrolet - Stock Car - Flames - Amarela - GG</t>
  </si>
  <si>
    <t>Camiseta com Bolso Chevrolet - Stock Car - Flames - Amarela - XGG</t>
  </si>
  <si>
    <t>21CT13046</t>
  </si>
  <si>
    <t>Camiseta com Bolso Chevrolet - Stock Car - Flames - Preta - P</t>
  </si>
  <si>
    <t>Camiseta com Bolso Chevrolet - Stock Car - Flames - Preta - M</t>
  </si>
  <si>
    <t>Camiseta com Bolso Chevrolet - Stock Car - Flames - Preta - G</t>
  </si>
  <si>
    <t>Camiseta com Bolso Chevrolet - Stock Car - Flames - Preta - GG</t>
  </si>
  <si>
    <t>Camiseta com Bolso Chevrolet - Stock Car - Flames - Preta - XGG</t>
  </si>
  <si>
    <t>21CT13047</t>
  </si>
  <si>
    <t>Camiseta Chevrolet - Stock Car - Energy - Preta - P</t>
  </si>
  <si>
    <t>Camiseta Chevrolet - Stock Car - Energy - Preta - M</t>
  </si>
  <si>
    <t>Camiseta Chevrolet - Stock Car - Energy - Preta - G</t>
  </si>
  <si>
    <t>Camiseta Chevrolet - Stock Car - Energy - Preta - GG</t>
  </si>
  <si>
    <t>Camiseta Chevrolet - Stock Car - Energy - Preta - XGG</t>
  </si>
  <si>
    <t>21CT13048</t>
  </si>
  <si>
    <t>Camiseta Chevrolet - Stock Car - Energy - Azul Escuro - P</t>
  </si>
  <si>
    <t>Camiseta Chevrolet - Stock Car - Energy - Azul Escuro - M</t>
  </si>
  <si>
    <t>Camiseta Chevrolet - Stock Car - Energy - Azul Escuro - G</t>
  </si>
  <si>
    <t>Camiseta Chevrolet - Stock Car - Energy - Azul Escuro - GG</t>
  </si>
  <si>
    <t>Camiseta Chevrolet - Stock Car - Energy - Azul Escuro - XGG</t>
  </si>
  <si>
    <t>21CT13049</t>
  </si>
  <si>
    <t>Camiseta Manga Longa Chevrolet - Stock Car - Trophy - Amarela - P</t>
  </si>
  <si>
    <t>Camiseta Manga Longa Chevrolet - Stock Car - Trophy - Amarela - M</t>
  </si>
  <si>
    <t>Camiseta Manga Longa Chevrolet - Stock Car - Trophy - Amarela - G</t>
  </si>
  <si>
    <t>Camiseta Manga Longa Chevrolet - Stock Car - Trophy - Amarela - GG</t>
  </si>
  <si>
    <t>Camiseta Manga Longa Chevrolet - Stock Car - Trophy - Amarela - XGG</t>
  </si>
  <si>
    <t>21CT13050</t>
  </si>
  <si>
    <t>Camiseta Chevrolet - Camaro - Legend - Azul Escuro - P</t>
  </si>
  <si>
    <t>Camiseta Chevrolet - Camaro - Legend - Azul Escuro - M</t>
  </si>
  <si>
    <t>Camiseta Chevrolet - Camaro - Legend - Azul Escuro - G</t>
  </si>
  <si>
    <t>Camiseta Chevrolet - Camaro - Legend - Azul Escuro - GG</t>
  </si>
  <si>
    <t>Camiseta Chevrolet - Camaro - Legend - Azul Escuro - XGG</t>
  </si>
  <si>
    <t>GRADE NOVA - FALAR COM NATÃ</t>
  </si>
  <si>
    <t>21CT13051</t>
  </si>
  <si>
    <t>Camiseta Chevrolet - Camaro - Raglan Off White / Azul Escuro - P</t>
  </si>
  <si>
    <t>Camiseta Chevrolet - Camaro - Raglan Off White / Azul Escuro - M</t>
  </si>
  <si>
    <t>Camiseta Chevrolet - Camaro - Raglan Off White / Azul Escuro - G</t>
  </si>
  <si>
    <t>Camiseta Chevrolet - Camaro - Raglan Off White / Azul Escuro - GG</t>
  </si>
  <si>
    <t>Camiseta Chevrolet - Camaro - Raglan Off White / Azul Escuro - XGG</t>
  </si>
  <si>
    <t>21CT13052</t>
  </si>
  <si>
    <t>Camiseta Chevrolet - Camaro - Raglan Preto Mescla / Preto - P</t>
  </si>
  <si>
    <t>Camiseta Chevrolet - Camaro - Raglan Preto Mescla / Preto - M</t>
  </si>
  <si>
    <t>Camiseta Chevrolet - Camaro - Raglan Preto Mescla / Preto - G</t>
  </si>
  <si>
    <t>Camiseta Chevrolet - Camaro - Raglan Preto Mescla / Preto - GG</t>
  </si>
  <si>
    <t>Camiseta Chevrolet - Camaro - Raglan Preto Mescla / Preto - XGG</t>
  </si>
  <si>
    <t>21CT13053</t>
  </si>
  <si>
    <t>Camiseta Chevrolet - Camaro - Parts - Branca - P</t>
  </si>
  <si>
    <t>Camiseta Chevrolet - Camaro - Parts - Branca - M</t>
  </si>
  <si>
    <t>Camiseta Chevrolet - Camaro - Parts - Branca - G</t>
  </si>
  <si>
    <t>Camiseta Chevrolet - Camaro - Parts - Branca - GG</t>
  </si>
  <si>
    <t>Camiseta Chevrolet - Camaro - Parts - Branca - XGG</t>
  </si>
  <si>
    <t>21CT13054</t>
  </si>
  <si>
    <t>Camiseta Chevrolet - Camaro - Parts - Preta - P</t>
  </si>
  <si>
    <t>Camiseta Chevrolet - Camaro - Parts - Preta - M</t>
  </si>
  <si>
    <t>Camiseta Chevrolet - Camaro - Parts - Preta - G</t>
  </si>
  <si>
    <t>Camiseta Chevrolet - Camaro - Parts - Preta - GG</t>
  </si>
  <si>
    <t>Camiseta Chevrolet - Camaro - Parts - Preta - XGG</t>
  </si>
  <si>
    <t>21CT13055</t>
  </si>
  <si>
    <t>Camiseta Chevrolet - Camaro SS - Back Print - Preto Mescla - P</t>
  </si>
  <si>
    <t>Camiseta Chevrolet - Camaro SS - Back Print - Preto Mescla - M</t>
  </si>
  <si>
    <t>Camiseta Chevrolet - Camaro SS - Back Print - Preto Mescla - G</t>
  </si>
  <si>
    <t>Camiseta Chevrolet - Camaro SS - Back Print - Preto Mescla - GG</t>
  </si>
  <si>
    <t>Camiseta Chevrolet - Camaro SS - Back Print - Preto Mescla - XGG</t>
  </si>
  <si>
    <t>21CT13056</t>
  </si>
  <si>
    <t>Camiseta Chevrolet - Camaro SS - Back Print - Amarela - P</t>
  </si>
  <si>
    <t>Camiseta Chevrolet - Camaro SS - Back Print - Amarela - M</t>
  </si>
  <si>
    <t>Camiseta Chevrolet - Camaro SS - Back Print - Amarela - G</t>
  </si>
  <si>
    <t>Camiseta Chevrolet - Camaro SS - Back Print - Amarela - GG</t>
  </si>
  <si>
    <t>Camiseta Chevrolet - Camaro SS - Back Print - Amarela - XGG</t>
  </si>
  <si>
    <t>21CT13057</t>
  </si>
  <si>
    <t>Camiseta Chevrolet - Camaro - Powerful - Lavada Estonada Vinho - P</t>
  </si>
  <si>
    <t>Camiseta Chevrolet - Camaro - Powerful - Lavada Estonada Vinho - M</t>
  </si>
  <si>
    <t>Camiseta Chevrolet - Camaro - Powerful - Lavada Estonada Vinho - G</t>
  </si>
  <si>
    <t>Camiseta Chevrolet - Camaro - Powerful - Lavada Estonada Vinho - GG</t>
  </si>
  <si>
    <t>Camiseta Chevrolet - Camaro - Powerful - Lavada Estonada Vinho - XGG</t>
  </si>
  <si>
    <t>21CT13058</t>
  </si>
  <si>
    <t>Camiseta Chevrolet - Camaro - Powerful - Lavada Estonada Preta - P</t>
  </si>
  <si>
    <t>Camiseta Chevrolet - Camaro - Powerful - Lavada Estonada Preta - M</t>
  </si>
  <si>
    <t>Camiseta Chevrolet - Camaro - Powerful - Lavada Estonada Preta - G</t>
  </si>
  <si>
    <t>Camiseta Chevrolet - Camaro - Powerful - Lavada Estonada Preta - GG</t>
  </si>
  <si>
    <t>Camiseta Chevrolet - Camaro - Powerful - Lavada Estonada Preta - XGG</t>
  </si>
  <si>
    <t>21CT13059</t>
  </si>
  <si>
    <t>Camiseta Chevrolet - Camaro - Script - Lavada Estonada Preta - P</t>
  </si>
  <si>
    <t>Camiseta Chevrolet - Camaro - Script - Lavada Estonada Preta - M</t>
  </si>
  <si>
    <t>Camiseta Chevrolet - Camaro - Script - Lavada Estonada Preta - G</t>
  </si>
  <si>
    <t>Camiseta Chevrolet - Camaro - Script - Lavada Estonada Preta - GG</t>
  </si>
  <si>
    <t>Camiseta Chevrolet - Camaro - Script - Lavada Estonada Preta - XGG</t>
  </si>
  <si>
    <t>21CT13060</t>
  </si>
  <si>
    <t>Camiseta Chevrolet - Camaro - Script - Lavada Estonada Caramelo - P</t>
  </si>
  <si>
    <t>Camiseta Chevrolet - Camaro - Script - Lavada Estonada Caramelo - M</t>
  </si>
  <si>
    <t>Camiseta Chevrolet - Camaro - Script - Lavada Estonada Caramelo - G</t>
  </si>
  <si>
    <t>Camiseta Chevrolet - Camaro - Script - Lavada Estonada Caramelo - GG</t>
  </si>
  <si>
    <t>Camiseta Chevrolet - Camaro - Script - Lavada Estonada Caramelo - XGG</t>
  </si>
  <si>
    <t>21CT13061</t>
  </si>
  <si>
    <t>Camiseta Chevrolet Basics - Classics - Logo Retrô - Cinza Mescla - P</t>
  </si>
  <si>
    <t>Camiseta Chevrolet Basics - Classics - Logo Retrô - Cinza Mescla - M</t>
  </si>
  <si>
    <t>Camiseta Chevrolet Basics - Classics - Logo Retrô - Cinza Mescla - G</t>
  </si>
  <si>
    <t>Camiseta Chevrolet Basics - Classics - Logo Retrô - Cinza Mescla - GG</t>
  </si>
  <si>
    <t>Camiseta Chevrolet Basics - Classics - Logo Retrô - Cinza Mescla - XGG</t>
  </si>
  <si>
    <t>21CT13062</t>
  </si>
  <si>
    <t>Camiseta Chevrolet - Classics - Logo Retrô - Azul Escuro - P</t>
  </si>
  <si>
    <t>Camiseta Chevrolet - Classics - Logo Retrô - Azul Escuro - M</t>
  </si>
  <si>
    <t>Camiseta Chevrolet - Classics - Logo Retrô - Azul Escuro - G</t>
  </si>
  <si>
    <t>Camiseta Chevrolet - Classics - Logo Retrô - Azul Escuro - GG</t>
  </si>
  <si>
    <t>Camiseta Chevrolet - Classics - Logo Retrô - Azul Escuro - XGG</t>
  </si>
  <si>
    <t>21CT13063</t>
  </si>
  <si>
    <t>Camiseta Chevrolet - Classics - Logo - Raglan Branca / Azul Escuro - P</t>
  </si>
  <si>
    <t>Camiseta Chevrolet - Classics - Logo - Raglan Branca / Azul Escuro - M</t>
  </si>
  <si>
    <t>Camiseta Chevrolet - Classics - Logo - Raglan Branca / Azul Escuro - G</t>
  </si>
  <si>
    <t>Camiseta Chevrolet - Classics - Logo - Raglan Branca / Azul Escuro - GG</t>
  </si>
  <si>
    <t>Camiseta Chevrolet - Classics - Logo - Raglan Branca / Azul Escuro - XGG</t>
  </si>
  <si>
    <t>21CT13065</t>
  </si>
  <si>
    <t>Camiseta Chevrolet - Classics - Logo 3D - Preta - P</t>
  </si>
  <si>
    <t>Camiseta Chevrolet - Classics - Logo 3D - Preta - M</t>
  </si>
  <si>
    <t>Camiseta Chevrolet - Classics - Logo 3D - Preta - G</t>
  </si>
  <si>
    <t>Camiseta Chevrolet - Classics - Logo 3D - Preta - GG</t>
  </si>
  <si>
    <t>Camiseta Chevrolet - Classics - Logo 3D - Preta - XGG</t>
  </si>
  <si>
    <t>21CT13066</t>
  </si>
  <si>
    <t>Camiseta Chevrolet - Classics - Logo 3D - Branca - P</t>
  </si>
  <si>
    <t>Camiseta Chevrolet - Classics - Logo 3D - Branca - M</t>
  </si>
  <si>
    <t>Camiseta Chevrolet - Classics - Logo 3D - Branca - G</t>
  </si>
  <si>
    <t>Camiseta Chevrolet - Classics - Logo 3D - Branca - GG</t>
  </si>
  <si>
    <t>Camiseta Chevrolet - Classics - Logo 3D - Branca - XGG</t>
  </si>
  <si>
    <t>21CT13067</t>
  </si>
  <si>
    <t>Camiseta Chevrolet - Genuine Classics - Azul Escuro - P</t>
  </si>
  <si>
    <t>Camiseta Chevrolet - Genuine Classics - Azul Escuro - M</t>
  </si>
  <si>
    <t>Camiseta Chevrolet - Genuine Classics - Azul Escuro - G</t>
  </si>
  <si>
    <t>Camiseta Chevrolet - Genuine Classics - Azul Escuro - GG</t>
  </si>
  <si>
    <t>Camiseta Chevrolet - Genuine Classics - Azul Escuro - XGG</t>
  </si>
  <si>
    <t>21CT13068</t>
  </si>
  <si>
    <t>Camiseta Chevrolet - Genuine Classics - Preta - P</t>
  </si>
  <si>
    <t>Camiseta Chevrolet - Genuine Classics - Preta - M</t>
  </si>
  <si>
    <t>Camiseta Chevrolet - Genuine Classics - Preta - G</t>
  </si>
  <si>
    <t>Camiseta Chevrolet - Genuine Classics - Preta - GG</t>
  </si>
  <si>
    <t>Camiseta Chevrolet - Genuine Classics - Preta - XGG</t>
  </si>
  <si>
    <t>21CT13069</t>
  </si>
  <si>
    <t>Camiseta Chevrolet - Classics - Antique - Lavada Estonada Caramelo - P</t>
  </si>
  <si>
    <t>Camiseta Chevrolet - Classics - Antique - Lavada Estonada Caramelo - M</t>
  </si>
  <si>
    <t>Camiseta Chevrolet - Classics - Antique - Lavada Estonada Caramelo - G</t>
  </si>
  <si>
    <t>Camiseta Chevrolet - Classics - Antique - Lavada Estonada Caramelo - GG</t>
  </si>
  <si>
    <t>Camiseta Chevrolet - Classics - Antique - Lavada Estonada Caramelo - XGG</t>
  </si>
  <si>
    <t>21CT13070</t>
  </si>
  <si>
    <t>Camiseta Chevrolet - Classics - Antique - Lavada Estonada Verde - P</t>
  </si>
  <si>
    <t>Camiseta Chevrolet - Classics - Antique - Lavada Estonada Verde - M</t>
  </si>
  <si>
    <t>Camiseta Chevrolet - Classics - Antique - Lavada Estonada Verde - G</t>
  </si>
  <si>
    <t>Camiseta Chevrolet - Classics - Antique - Lavada Estonada Verde - GG</t>
  </si>
  <si>
    <t>Camiseta Chevrolet - Classics - Antique - Lavada Estonada Verde - XGG</t>
  </si>
  <si>
    <t>21CT13071</t>
  </si>
  <si>
    <t>Camiseta Chevrolet - Classics - Classic Tie - Lavada Estonada Verde - P</t>
  </si>
  <si>
    <t>Camiseta Chevrolet - Classics - Classic Tie - Lavada Estonada Verde - M</t>
  </si>
  <si>
    <t>Camiseta Chevrolet - Classics - Classic Tie - Lavada Estonada Verde - G</t>
  </si>
  <si>
    <t>Camiseta Chevrolet - Classics - Classic Tie - Lavada Estonada Verde - GG</t>
  </si>
  <si>
    <t>Camiseta Chevrolet - Classics - Classic Tie - Lavada Estonada Verde - XGG</t>
  </si>
  <si>
    <t>21CT13072</t>
  </si>
  <si>
    <t>Camiseta Chevrolet - Classics - Classic Tie - Lavada Estonada Preta - P</t>
  </si>
  <si>
    <t>Camiseta Chevrolet - Classics - Classic Tie - Lavada Estonada Preta - M</t>
  </si>
  <si>
    <t>Camiseta Chevrolet - Classics - Classic Tie - Lavada Estonada Preta - G</t>
  </si>
  <si>
    <t>Camiseta Chevrolet - Classics - Classic Tie - Lavada Estonada Preta - GG</t>
  </si>
  <si>
    <t>Camiseta Chevrolet - Classics - Classic Tie - Lavada Estonada Preta - XGG</t>
  </si>
  <si>
    <t>21CT13073</t>
  </si>
  <si>
    <t>Camiseta Manga Longa Chevrolet - Classics - Golden Years - Preta - P</t>
  </si>
  <si>
    <t>Camiseta Manga Longa Chevrolet - Classics - Golden Years - Preta - M</t>
  </si>
  <si>
    <t>Camiseta Manga Longa Chevrolet - Classics - Golden Years - Preta - G</t>
  </si>
  <si>
    <t>Camiseta Manga Longa Chevrolet - Classics - Golden Years - Preta - GG</t>
  </si>
  <si>
    <t>Camiseta Manga Longa Chevrolet - Classics - Golden Years - Preta - XGG</t>
  </si>
  <si>
    <t>21CT13074</t>
  </si>
  <si>
    <t>Camiseta Manga Longa Chevrolet - Classics - Golden Years - Azul Escuro - P</t>
  </si>
  <si>
    <t>Camiseta Manga Longa Chevrolet - Classics - Golden Years - Azul Escuro - M</t>
  </si>
  <si>
    <t>Camiseta Manga Longa Chevrolet - Classics - Golden Years - Azul Escuro - G</t>
  </si>
  <si>
    <t>Camiseta Manga Longa Chevrolet - Classics - Golden Years - Azul Escuro - GG</t>
  </si>
  <si>
    <t>Camiseta Manga Longa Chevrolet - Classics - Golden Years - Azul Escuro - XGG</t>
  </si>
  <si>
    <t>21CT13075</t>
  </si>
  <si>
    <t>Camiseta Chevrolet - S-10 - Badge - Off White - P</t>
  </si>
  <si>
    <t>Camiseta Chevrolet - S-10 - Badge - Off White - M</t>
  </si>
  <si>
    <t>Camiseta Chevrolet - S-10 - Badge - Off White - G</t>
  </si>
  <si>
    <t>Camiseta Chevrolet - S-10 - Badge - Off White - GG</t>
  </si>
  <si>
    <t>Camiseta Chevrolet - S-10 - Badge - Off White - XGG</t>
  </si>
  <si>
    <t>21CT13180</t>
  </si>
  <si>
    <t>Camiseta Chevrolet Basics - S-10 - Badge - Cinza Mescla - P</t>
  </si>
  <si>
    <t>Camiseta Chevrolet Basics - S-10 - Badge - Cinza Mescla - M</t>
  </si>
  <si>
    <t>Camiseta Chevrolet Basics - S-10 - Badge - Cinza Mescla - G</t>
  </si>
  <si>
    <t>Camiseta Chevrolet Basics - S-10 - Badge - Cinza Mescla - GG</t>
  </si>
  <si>
    <t>Camiseta Chevrolet Basics - S-10 - Badge - Cinza Mescla - XGG</t>
  </si>
  <si>
    <t>21CT13076</t>
  </si>
  <si>
    <t>Camiseta Chevrolet - S-10 - Pickup Truck - Off White - P</t>
  </si>
  <si>
    <t>Camiseta Chevrolet - S-10 - Pickup Truck - Off White - M</t>
  </si>
  <si>
    <t>Camiseta Chevrolet - S-10 - Pickup Truck - Off White - G</t>
  </si>
  <si>
    <t>Camiseta Chevrolet - S-10 - Pickup Truck - Off White - GG</t>
  </si>
  <si>
    <t>Camiseta Chevrolet - S-10 - Pickup Truck - Off White - XGG</t>
  </si>
  <si>
    <t>21CT13077</t>
  </si>
  <si>
    <t>Camiseta Chevrolet - S-10 - Pickup Truck - Azul Escuro - P</t>
  </si>
  <si>
    <t>Camiseta Chevrolet - S-10 - Pickup Truck - Azul Escuro - M</t>
  </si>
  <si>
    <t>Camiseta Chevrolet - S-10 - Pickup Truck - Azul Escuro - G</t>
  </si>
  <si>
    <t>Camiseta Chevrolet - S-10 - Pickup Truck - Azul Escuro - GG</t>
  </si>
  <si>
    <t>Camiseta Chevrolet - S-10 - Pickup Truck - Azul Escuro - XGG</t>
  </si>
  <si>
    <t>21CT13078</t>
  </si>
  <si>
    <t>Camiseta Chevrolet - S-10 - Genuine Script - Branca - P</t>
  </si>
  <si>
    <t>Camiseta Chevrolet - S-10 - Genuine Script - Branca - M</t>
  </si>
  <si>
    <t>Camiseta Chevrolet - S-10 - Genuine Script - Branca - G</t>
  </si>
  <si>
    <t>Camiseta Chevrolet - S-10 - Genuine Script - Branca - GG</t>
  </si>
  <si>
    <t>Camiseta Chevrolet - S-10 - Genuine Script - Branca - XGG</t>
  </si>
  <si>
    <t>21CT13079</t>
  </si>
  <si>
    <t>Camiseta Chevrolet - S-10 - Genuine Script - Preta - P</t>
  </si>
  <si>
    <t>Camiseta Chevrolet - S-10 - Genuine Script - Preta - M</t>
  </si>
  <si>
    <t>Camiseta Chevrolet - S-10 - Genuine Script - Preta - G</t>
  </si>
  <si>
    <t>Camiseta Chevrolet - S-10 - Genuine Script - Preta - GG</t>
  </si>
  <si>
    <t>Camiseta Chevrolet - S-10 - Genuine Script - Preta - XGG</t>
  </si>
  <si>
    <t>21CT13080</t>
  </si>
  <si>
    <t>Camiseta com Bolso Chevrolet - S-10 - Heavy Duty Trucks - Lavada Estonada Vinho - P</t>
  </si>
  <si>
    <t>Camiseta com Bolso Chevrolet - S-10 - Heavy Duty Trucks - Lavada Estonada Vinho - M</t>
  </si>
  <si>
    <t>Camiseta com Bolso Chevrolet - S-10 - Heavy Duty Trucks - Lavada Estonada Vinho - G</t>
  </si>
  <si>
    <t>Camiseta com Bolso Chevrolet - S-10 - Heavy Duty Trucks - Lavada Estonada Vinho - GG</t>
  </si>
  <si>
    <t>Camiseta com Bolso Chevrolet - S-10 - Heavy Duty Trucks - Lavada Estonada Vinho - XGG</t>
  </si>
  <si>
    <t>21CT13081</t>
  </si>
  <si>
    <t>Camiseta com Bolso Chevrolet - S-10 - Heavy Duty Trucks - Lavada Estonada Verde - P</t>
  </si>
  <si>
    <t>Camiseta com Bolso Chevrolet - S-10 - Heavy Duty Trucks - Lavada Estonada Verde - M</t>
  </si>
  <si>
    <t>Camiseta com Bolso Chevrolet - S-10 - Heavy Duty Trucks - Lavada Estonada Verde - G</t>
  </si>
  <si>
    <t>Camiseta com Bolso Chevrolet - S-10 - Heavy Duty Trucks - Lavada Estonada Verde - GG</t>
  </si>
  <si>
    <t>Camiseta com Bolso Chevrolet - S-10 - Heavy Duty Trucks - Lavada Estonada Verde - XGG</t>
  </si>
  <si>
    <t>21CT13082</t>
  </si>
  <si>
    <t>Camiseta Chevrolet - S-10 - High Country Art - Lavada Estonada Vinho - P</t>
  </si>
  <si>
    <t>Camiseta Chevrolet - S-10 - High Country Art - Lavada Estonada Vinho - M</t>
  </si>
  <si>
    <t>Camiseta Chevrolet - S-10 - High Country Art - Lavada Estonada Vinho - G</t>
  </si>
  <si>
    <t>Camiseta Chevrolet - S-10 - High Country Art - Lavada Estonada Vinho - GG</t>
  </si>
  <si>
    <t>Camiseta Chevrolet - S-10 - High Country Art - Lavada Estonada Vinho - XGG</t>
  </si>
  <si>
    <t>21CT13083</t>
  </si>
  <si>
    <t>Camiseta Chevrolet - S-10 - High Country Art - Lavada Estonada Caramelo - P</t>
  </si>
  <si>
    <t>Camiseta Chevrolet - S-10 - High Country Art - Lavada Estonada Caramelo - M</t>
  </si>
  <si>
    <t>Camiseta Chevrolet - S-10 - High Country Art - Lavada Estonada Caramelo - G</t>
  </si>
  <si>
    <t>Camiseta Chevrolet - S-10 - High Country Art - Lavada Estonada Caramelo - GG</t>
  </si>
  <si>
    <t>Camiseta Chevrolet - S-10 - High Country Art - Lavada Estonada Caramelo - XGG</t>
  </si>
  <si>
    <t>21CT13085</t>
  </si>
  <si>
    <t>Camiseta Chevrolet - S-10 - Back Badge - Lavada Estonada Verde - P</t>
  </si>
  <si>
    <t>Camiseta Chevrolet - S-10 - Back Badge - Lavada Estonada Verde - M</t>
  </si>
  <si>
    <t>Camiseta Chevrolet - S-10 - Back Badge - Lavada Estonada Verde - G</t>
  </si>
  <si>
    <t>Camiseta Chevrolet - S-10 - Back Badge - Lavada Estonada Verde - GG</t>
  </si>
  <si>
    <t>Camiseta Chevrolet - S-10 - Back Badge - Lavada Estonada Verde - XGG</t>
  </si>
  <si>
    <t>21CT13086</t>
  </si>
  <si>
    <t>Camiseta Manga Longa Chevrolet - S-10 - Genuine - Lavada Estonada Preta - P</t>
  </si>
  <si>
    <t>Camiseta Manga Longa Chevrolet - S-10 - Genuine - Lavada Estonada Preta - M</t>
  </si>
  <si>
    <t>Camiseta Manga Longa Chevrolet - S-10 - Genuine - Lavada Estonada Preta - G</t>
  </si>
  <si>
    <t>Camiseta Manga Longa Chevrolet - S-10 - Genuine - Lavada Estonada Preta - GG</t>
  </si>
  <si>
    <t>Camiseta Manga Longa Chevrolet - S-10 - Genuine - Lavada Estonada Preta - XGG</t>
  </si>
  <si>
    <t>21CT13087</t>
  </si>
  <si>
    <t>Camiseta Manga Longa Chevrolet - S-10 - High Country - Badge - Azul Escuro - P</t>
  </si>
  <si>
    <t>Camiseta Manga Longa Chevrolet - S-10 - High Country - Badge - Azul Escuro - M</t>
  </si>
  <si>
    <t>Camiseta Manga Longa Chevrolet - S-10 - High Country - Badge - Azul Escuro - G</t>
  </si>
  <si>
    <t>Camiseta Manga Longa Chevrolet - S-10 - High Country - Badge - Azul Escuro - GG</t>
  </si>
  <si>
    <t>Camiseta Manga Longa Chevrolet - S-10 - High Country - Badge - Azul Escuro - XGG</t>
  </si>
  <si>
    <t>21CT13088</t>
  </si>
  <si>
    <t>Camiseta Chevrolet - Corvette - Front Flags - Preta - P</t>
  </si>
  <si>
    <t>Camiseta Chevrolet - Corvette - Front Flags - Preta - M</t>
  </si>
  <si>
    <t>Camiseta Chevrolet - Corvette - Front Flags - Preta - G</t>
  </si>
  <si>
    <t>Camiseta Chevrolet - Corvette - Front Flags - Preta - GG</t>
  </si>
  <si>
    <t>Camiseta Chevrolet - Corvette - Front Flags - Preta - XGG</t>
  </si>
  <si>
    <t>21CT13089</t>
  </si>
  <si>
    <t>Camiseta Chevrolet - Corvette - Front Flags - Branca - P</t>
  </si>
  <si>
    <t>Camiseta Chevrolet - Corvette - Front Flags - Branca - M</t>
  </si>
  <si>
    <t>Camiseta Chevrolet - Corvette - Front Flags - Branca - G</t>
  </si>
  <si>
    <t>Camiseta Chevrolet - Corvette - Front Flags - Branca - GG</t>
  </si>
  <si>
    <t>Camiseta Chevrolet - Corvette - Front Flags - Branca - XGG</t>
  </si>
  <si>
    <t>21CT13090</t>
  </si>
  <si>
    <t>Camiseta Chevrolet - Corvette - Racing - Raglan Branca / Preto Mescla - P</t>
  </si>
  <si>
    <t>Camiseta Chevrolet - Corvette - Racing - Raglan Branca / Preto Mescla - M</t>
  </si>
  <si>
    <t>Camiseta Chevrolet - Corvette - Racing - Raglan Branca / Preto Mescla - G</t>
  </si>
  <si>
    <t>Camiseta Chevrolet - Corvette - Racing - Raglan Branca / Preto Mescla - GG</t>
  </si>
  <si>
    <t>Camiseta Chevrolet - Corvette - Racing - Raglan Branca / Preto Mescla - XGG</t>
  </si>
  <si>
    <t>21CT13091</t>
  </si>
  <si>
    <t>Camiseta Chevrolet Basics - Corvette - Racing - Raglan Cinza Mescla / Azul Escuro - P</t>
  </si>
  <si>
    <t>Camiseta Chevrolet Basics - Corvette - Racing - Raglan Cinza Mescla / Azul Escuro - M</t>
  </si>
  <si>
    <t>Camiseta Chevrolet Basics - Corvette - Racing - Raglan Cinza Mescla / Azul Escuro - G</t>
  </si>
  <si>
    <t>Camiseta Chevrolet Basics - Corvette - Racing - Raglan Cinza Mescla / Azul Escuro - GG</t>
  </si>
  <si>
    <t>Camiseta Chevrolet Basics - Corvette - Racing - Raglan Cinza Mescla / Azul Escuro - XGG</t>
  </si>
  <si>
    <t>21CT13092</t>
  </si>
  <si>
    <t>Camiseta Chevrolet - Corvette - Classic Sting Ray - Azul Escuro - P</t>
  </si>
  <si>
    <t>Camiseta Chevrolet - Corvette - Classic Sting Ray - Azul Escuro - M</t>
  </si>
  <si>
    <t>Camiseta Chevrolet - Corvette - Classic Sting Ray - Azul Escuro - G</t>
  </si>
  <si>
    <t>Camiseta Chevrolet - Corvette - Classic Sting Ray - Azul Escuro - GG</t>
  </si>
  <si>
    <t>Camiseta Chevrolet - Corvette - Classic Sting Ray - Azul Escuro - XGG</t>
  </si>
  <si>
    <t>21CT13093</t>
  </si>
  <si>
    <t>Camiseta Chevrolet - Corvette - Classic Sting Ray - Preto Mescla - P</t>
  </si>
  <si>
    <t>Camiseta Chevrolet - Corvette - Classic Sting Ray - Preto Mescla - M</t>
  </si>
  <si>
    <t>Camiseta Chevrolet - Corvette - Classic Sting Ray - Preto Mescla - G</t>
  </si>
  <si>
    <t>Camiseta Chevrolet - Corvette - Classic Sting Ray - Preto Mescla - GG</t>
  </si>
  <si>
    <t>Camiseta Chevrolet - Corvette - Classic Sting Ray - Preto Mescla - XGG</t>
  </si>
  <si>
    <t>21CT13094</t>
  </si>
  <si>
    <t>Camiseta Chevrolet - Corvette - Lettering - Off White - P</t>
  </si>
  <si>
    <t>Camiseta Chevrolet - Corvette - Lettering - Off White - M</t>
  </si>
  <si>
    <t>Camiseta Chevrolet - Corvette - Lettering - Off White - G</t>
  </si>
  <si>
    <t>Camiseta Chevrolet - Corvette - Lettering - Off White - GG</t>
  </si>
  <si>
    <t>Camiseta Chevrolet - Corvette - Lettering - Off White - XGG</t>
  </si>
  <si>
    <t>21CT13095</t>
  </si>
  <si>
    <t>Camiseta Chevrolet - Corvette - Lettering - Azul Escuro - P</t>
  </si>
  <si>
    <t>Camiseta Chevrolet - Corvette - Lettering - Azul Escuro - M</t>
  </si>
  <si>
    <t>Camiseta Chevrolet - Corvette - Lettering - Azul Escuro - G</t>
  </si>
  <si>
    <t>Camiseta Chevrolet - Corvette - Lettering - Azul Escuro - GG</t>
  </si>
  <si>
    <t>Camiseta Chevrolet - Corvette - Lettering - Azul Escuro - XGG</t>
  </si>
  <si>
    <t>21CT13096</t>
  </si>
  <si>
    <t>Camiseta Chevrolet - Corvette - Racing Flags - Lavada Estonada Vinho - P</t>
  </si>
  <si>
    <t>Camiseta Chevrolet - Corvette - Racing Flags - Lavada Estonada Vinho - M</t>
  </si>
  <si>
    <t>Camiseta Chevrolet - Corvette - Racing Flags - Lavada Estonada Vinho - G</t>
  </si>
  <si>
    <t>Camiseta Chevrolet - Corvette - Racing Flags - Lavada Estonada Vinho - GG</t>
  </si>
  <si>
    <t>Camiseta Chevrolet - Corvette - Racing Flags - Lavada Estonada Vinho - XGG</t>
  </si>
  <si>
    <t>21CT13097</t>
  </si>
  <si>
    <t>Camiseta Chevrolet - Corvette - Racing Flags - Lavada Estonada Preta - P</t>
  </si>
  <si>
    <t>Camiseta Chevrolet - Corvette - Racing Flags - Lavada Estonada Preta - M</t>
  </si>
  <si>
    <t>Camiseta Chevrolet - Corvette - Racing Flags - Lavada Estonada Preta - G</t>
  </si>
  <si>
    <t>Camiseta Chevrolet - Corvette - Racing Flags - Lavada Estonada Preta - GG</t>
  </si>
  <si>
    <t>Camiseta Chevrolet - Corvette - Racing Flags - Lavada Estonada Preta - XGG</t>
  </si>
  <si>
    <t>21CT13098</t>
  </si>
  <si>
    <t>Camiseta Chevrolet - Corvette - Signature - Lavada Estonada Caramelo - P</t>
  </si>
  <si>
    <t>Camiseta Chevrolet - Corvette - Signature - Lavada Estonada Caramelo - M</t>
  </si>
  <si>
    <t>Camiseta Chevrolet - Corvette - Signature - Lavada Estonada Caramelo - G</t>
  </si>
  <si>
    <t>Camiseta Chevrolet - Corvette - Signature - Lavada Estonada Caramelo - GG</t>
  </si>
  <si>
    <t>Camiseta Chevrolet - Corvette - Signature - Lavada Estonada Caramelo - XGG</t>
  </si>
  <si>
    <t>21CT13099</t>
  </si>
  <si>
    <t>Camiseta Chevrolet - Corvette - Signature - Lavada Estonada Vinho - P</t>
  </si>
  <si>
    <t>Camiseta Chevrolet - Corvette - Signature - Lavada Estonada Vinho - M</t>
  </si>
  <si>
    <t>Camiseta Chevrolet - Corvette - Signature - Lavada Estonada Vinho - G</t>
  </si>
  <si>
    <t>Camiseta Chevrolet - Corvette - Signature - Lavada Estonada Vinho - GG</t>
  </si>
  <si>
    <t>Camiseta Chevrolet - Corvette - Signature - Lavada Estonada Vinho - XGG</t>
  </si>
  <si>
    <t>21CT13102</t>
  </si>
  <si>
    <t>Camiseta Fem. Chevrolet - Camaro SS - Back Print - Rosa - PP</t>
  </si>
  <si>
    <t>Camiseta Fem. Chevrolet - Camaro SS - Back Print - Rosa - P</t>
  </si>
  <si>
    <t>Camiseta Fem. Chevrolet - Camaro SS - Back Print - Rosa - M</t>
  </si>
  <si>
    <t>Camiseta Fem. Chevrolet - Camaro SS - Back Print - Rosa - G</t>
  </si>
  <si>
    <t>Camiseta Fem. Chevrolet - Camaro SS - Back Print - Rosa - GG</t>
  </si>
  <si>
    <t>21CT13103</t>
  </si>
  <si>
    <t>Camiseta Fem. Chevrolet - Camaro SS - Back Print - Amarela - PP</t>
  </si>
  <si>
    <t>Camiseta Fem. Chevrolet - Camaro SS - Back Print - Amarela - P</t>
  </si>
  <si>
    <t>Camiseta Fem. Chevrolet - Camaro SS - Back Print - Amarela - M</t>
  </si>
  <si>
    <t>Camiseta Fem. Chevrolet - Camaro SS - Back Print - Amarela - G</t>
  </si>
  <si>
    <t>Camiseta Fem. Chevrolet - Camaro SS - Back Print - Amarela - GG</t>
  </si>
  <si>
    <t>21CT13104</t>
  </si>
  <si>
    <t>Camiseta Fem. Chevrolet Basics - Camaro - Cinza Mescla - PP</t>
  </si>
  <si>
    <t>Camiseta Fem. Chevrolet Basics - Camaro - Cinza Mescla - P</t>
  </si>
  <si>
    <t>Camiseta Fem. Chevrolet Basics - Camaro - Cinza Mescla - M</t>
  </si>
  <si>
    <t>Camiseta Fem. Chevrolet Basics - Camaro - Cinza Mescla - G</t>
  </si>
  <si>
    <t>Camiseta Fem. Chevrolet Basics - Camaro - Cinza Mescla - GG</t>
  </si>
  <si>
    <t>21CT13105</t>
  </si>
  <si>
    <t>Camiseta Fem. Chevrolet - Camaro - Preta - PP</t>
  </si>
  <si>
    <t>Camiseta Fem. Chevrolet - Camaro - Preta - P</t>
  </si>
  <si>
    <t>Camiseta Fem. Chevrolet - Camaro - Preta - M</t>
  </si>
  <si>
    <t>Camiseta Fem. Chevrolet - Camaro - Preta - G</t>
  </si>
  <si>
    <t>Camiseta Fem. Chevrolet - Camaro - Preta - GG</t>
  </si>
  <si>
    <t>21CT13106</t>
  </si>
  <si>
    <t>Camiseta Fem. Chevrolet - Classics - Classic Tie - Lavada Estonada Preta - GG</t>
  </si>
  <si>
    <t>21CT13107</t>
  </si>
  <si>
    <t>Camiseta Fem. Chevrolet - Classics - Classic Tie - Lavada Estonada Verde - PP</t>
  </si>
  <si>
    <t>Camiseta Fem. Chevrolet - Classics - Classic Tie - Lavada Estonada Verde - P</t>
  </si>
  <si>
    <t>Camiseta Fem. Chevrolet - Classics - Classic Tie - Lavada Estonada Verde - M</t>
  </si>
  <si>
    <t>Camiseta Fem. Chevrolet - Classics - Classic Tie - Lavada Estonada Verde - G</t>
  </si>
  <si>
    <t>Camiseta Fem. Chevrolet - Classics - Classic Tie - Lavada Estonada Verde - GG</t>
  </si>
  <si>
    <t>21CT13108</t>
  </si>
  <si>
    <t>Camiseta Fem. Chevrolet - Classics - Logo Retrô - Rosa - PP</t>
  </si>
  <si>
    <t>Camiseta Fem. Chevrolet - Classics - Logo Retrô - Rosa - P</t>
  </si>
  <si>
    <t>Camiseta Fem. Chevrolet - Classics - Logo Retrô - Rosa - M</t>
  </si>
  <si>
    <t>Camiseta Fem. Chevrolet - Classics - Logo Retrô - Rosa - G</t>
  </si>
  <si>
    <t>Camiseta Fem. Chevrolet - Classics - Logo Retrô - Rosa - GG</t>
  </si>
  <si>
    <t>21CT13109</t>
  </si>
  <si>
    <t>Camiseta Fem. Chevrolet - Classics - Logo Retrô - Azul Escuro - PP</t>
  </si>
  <si>
    <t>Camiseta Fem. Chevrolet - Classics - Logo Retrô - Azul Escuro - P</t>
  </si>
  <si>
    <t>Camiseta Fem. Chevrolet - Classics - Logo Retrô - Azul Escuro - M</t>
  </si>
  <si>
    <t>Camiseta Fem. Chevrolet - Classics - Logo Retrô - Azul Escuro - G</t>
  </si>
  <si>
    <t>Camiseta Fem. Chevrolet - Classics - Logo Retrô - Azul Escuro - GG</t>
  </si>
  <si>
    <t>21CT13110</t>
  </si>
  <si>
    <t>Camiseta Fem. Chevrolet - Classics - Gravata Bordada - Off White - PP</t>
  </si>
  <si>
    <t>Camiseta Fem. Chevrolet - Classics - Gravata Bordada - Off White - P</t>
  </si>
  <si>
    <t>Camiseta Fem. Chevrolet - Classics - Gravata Bordada - Off White - M</t>
  </si>
  <si>
    <t>Camiseta Fem. Chevrolet - Classics - Gravata Bordada - Off White - G</t>
  </si>
  <si>
    <t>Camiseta Fem. Chevrolet - Classics - Gravata Bordada - Off White - GG</t>
  </si>
  <si>
    <t>21CT13112</t>
  </si>
  <si>
    <t>Camiseta Fem. Chevrolet - Corvette - Signature - Lavada Estonada Vinho - PP</t>
  </si>
  <si>
    <t>Camiseta Fem. Chevrolet - Corvette - Signature - Lavada Estonada Vinho - P</t>
  </si>
  <si>
    <t>Camiseta Fem. Chevrolet - Corvette - Signature - Lavada Estonada Vinho - M</t>
  </si>
  <si>
    <t>Camiseta Fem. Chevrolet - Corvette - Signature - Lavada Estonada Vinho - G</t>
  </si>
  <si>
    <t>Camiseta Fem. Chevrolet - Corvette - Signature - Lavada Estonada Vinho - GG</t>
  </si>
  <si>
    <t>21CT13113</t>
  </si>
  <si>
    <t>Camiseta Fem. Chevrolet - Corvette - Signature - Lavada Estonada Caramelo - PP</t>
  </si>
  <si>
    <t>Camiseta Fem. Chevrolet - Corvette - Signature - Lavada Estonada Caramelo - P</t>
  </si>
  <si>
    <t>Camiseta Fem. Chevrolet - Corvette - Signature - Lavada Estonada Caramelo - M</t>
  </si>
  <si>
    <t>Camiseta Fem. Chevrolet - Corvette - Signature - Lavada Estonada Caramelo - G</t>
  </si>
  <si>
    <t>Camiseta Fem. Chevrolet - Corvette - Signature - Lavada Estonada Caramelo - GG</t>
  </si>
  <si>
    <t>21CT13114</t>
  </si>
  <si>
    <t>Camiseta Fem. Chevrolet - Corvette - Front Flags - Rosa - PP</t>
  </si>
  <si>
    <t>Camiseta Fem. Chevrolet - Corvette - Front Flags - Rosa - P</t>
  </si>
  <si>
    <t>Camiseta Fem. Chevrolet - Corvette - Front Flags - Rosa - M</t>
  </si>
  <si>
    <t>Camiseta Fem. Chevrolet - Corvette - Front Flags - Rosa - G</t>
  </si>
  <si>
    <t>Camiseta Fem. Chevrolet - Corvette - Front Flags - Rosa - GG</t>
  </si>
  <si>
    <t>21CT13115</t>
  </si>
  <si>
    <t>Camiseta Fem. Chevrolet - Corvette - Front Flags - Azul Escuro - PP</t>
  </si>
  <si>
    <t>Camiseta Fem. Chevrolet - Corvette - Front Flags - Azul Escuro - P</t>
  </si>
  <si>
    <t>Camiseta Fem. Chevrolet - Corvette - Front Flags - Azul Escuro - M</t>
  </si>
  <si>
    <t>Camiseta Fem. Chevrolet - Corvette - Front Flags - Azul Escuro - G</t>
  </si>
  <si>
    <t>Camiseta Fem. Chevrolet - Corvette - Front Flags - Azul Escuro - GG</t>
  </si>
  <si>
    <t>21CT13116</t>
  </si>
  <si>
    <t>Camiseta Fem. Chevrolet - Corvette - Racing - Branca - PP</t>
  </si>
  <si>
    <t>Camiseta Fem. Chevrolet - Corvette - Racing - Branca - P</t>
  </si>
  <si>
    <t>Camiseta Fem. Chevrolet - Corvette - Racing - Branca - M</t>
  </si>
  <si>
    <t>Camiseta Fem. Chevrolet - Corvette - Racing - Branca - G</t>
  </si>
  <si>
    <t>Camiseta Fem. Chevrolet - Corvette - Racing - Branca - GG</t>
  </si>
  <si>
    <t>21CT13117</t>
  </si>
  <si>
    <t>Camiseta Fem. Chevrolet - Corvette - Racing - Preta - PP</t>
  </si>
  <si>
    <t>Camiseta Fem. Chevrolet - Corvette - Racing - Preta - P</t>
  </si>
  <si>
    <t>Camiseta Fem. Chevrolet - Corvette - Racing - Preta - M</t>
  </si>
  <si>
    <t>Camiseta Fem. Chevrolet - Corvette - Racing - Preta - G</t>
  </si>
  <si>
    <t>Camiseta Fem. Chevrolet - Corvette - Racing - Preta - GG</t>
  </si>
  <si>
    <t>21CT13118</t>
  </si>
  <si>
    <t>Camiseta Fem. Chevrolet - S-10 - Back Badge - Lavada Estonada Caramelo - PP</t>
  </si>
  <si>
    <t>Camiseta Fem. Chevrolet - S-10 - Back Badge - Lavada Estonada Caramelo - P</t>
  </si>
  <si>
    <t>Camiseta Fem. Chevrolet - S-10 - Back Badge - Lavada Estonada Caramelo - M</t>
  </si>
  <si>
    <t>Camiseta Fem. Chevrolet - S-10 - Back Badge - Lavada Estonada Caramelo - G</t>
  </si>
  <si>
    <t>Camiseta Fem. Chevrolet - S-10 - Back Badge - Lavada Estonada Caramelo - GG</t>
  </si>
  <si>
    <t>21CT13120</t>
  </si>
  <si>
    <t>Camiseta Fem. Chevrolet - S-10 - Genuine Script - Lavada Estonada Verde - PP</t>
  </si>
  <si>
    <t>Camiseta Fem. Chevrolet - S-10 - Genuine Script - Lavada Estonada Verde - P</t>
  </si>
  <si>
    <t>Camiseta Fem. Chevrolet - S-10 - Genuine Script - Lavada Estonada Verde - M</t>
  </si>
  <si>
    <t>Camiseta Fem. Chevrolet - S-10 - Genuine Script - Lavada Estonada Verde - G</t>
  </si>
  <si>
    <t>Camiseta Fem. Chevrolet - S-10 - Genuine Script - Lavada Estonada Verde - GG</t>
  </si>
  <si>
    <t>21CT13121</t>
  </si>
  <si>
    <t>Camiseta Fem. Chevrolet - S-10 - Genuine Script - Lavada Estonada Preta - PP</t>
  </si>
  <si>
    <t>Camiseta Fem. Chevrolet - S-10 - Genuine Script - Lavada Estonada Preta - P</t>
  </si>
  <si>
    <t>Camiseta Fem. Chevrolet - S-10 - Genuine Script - Lavada Estonada Preta - M</t>
  </si>
  <si>
    <t>Camiseta Fem. Chevrolet - S-10 - Genuine Script - Lavada Estonada Preta - G</t>
  </si>
  <si>
    <t>Camiseta Fem. Chevrolet - S-10 - Genuine Script - Lavada Estonada Preta - GG</t>
  </si>
  <si>
    <t>21CT13122</t>
  </si>
  <si>
    <t>Camiseta Fem. Chevrolet - S-10 - Badge - Off White - PP</t>
  </si>
  <si>
    <t>Camiseta Fem. Chevrolet - S-10 - Badge - Off White - P</t>
  </si>
  <si>
    <t>Camiseta Fem. Chevrolet - S-10 - Badge - Off White - M</t>
  </si>
  <si>
    <t>Camiseta Fem. Chevrolet - S-10 - Badge - Off White - G</t>
  </si>
  <si>
    <t>Camiseta Fem. Chevrolet - S-10 - Badge - Off White - GG</t>
  </si>
  <si>
    <t>21CT13123</t>
  </si>
  <si>
    <t>Camiseta Fem. Chevrolet - S-10 - Badge - Azul Escuro - PP</t>
  </si>
  <si>
    <t>Camiseta Fem. Chevrolet - S-10 - Badge - Azul Escuro - P</t>
  </si>
  <si>
    <t>Camiseta Fem. Chevrolet - S-10 - Badge - Azul Escuro - M</t>
  </si>
  <si>
    <t>Camiseta Fem. Chevrolet - S-10 - Badge - Azul Escuro - G</t>
  </si>
  <si>
    <t>Camiseta Fem. Chevrolet - S-10 - Badge - Azul Escuro - GG</t>
  </si>
  <si>
    <t>21CT13124</t>
  </si>
  <si>
    <t>Camiseta Fem. Chevrolet - Stock Car - Stickers - Branca - PP</t>
  </si>
  <si>
    <t>Camiseta Fem. Chevrolet - Stock Car - Stickers - Branca - P</t>
  </si>
  <si>
    <t>Camiseta Fem. Chevrolet - Stock Car - Stickers - Branca - M</t>
  </si>
  <si>
    <t>Camiseta Fem. Chevrolet - Stock Car - Stickers - Branca - G</t>
  </si>
  <si>
    <t>Camiseta Fem. Chevrolet - Stock Car - Stickers - Branca - GG</t>
  </si>
  <si>
    <t>21CT13125</t>
  </si>
  <si>
    <t>Camiseta Fem. Chevrolet - Stock Car - Stickers - Preta - PP</t>
  </si>
  <si>
    <t>Camiseta Fem. Chevrolet - Stock Car - Stickers - Preta - P</t>
  </si>
  <si>
    <t>Camiseta Fem. Chevrolet - Stock Car - Stickers - Preta - M</t>
  </si>
  <si>
    <t>Camiseta Fem. Chevrolet - Stock Car - Stickers - Preta - G</t>
  </si>
  <si>
    <t>Camiseta Fem. Chevrolet - Stock Car - Stickers - Preta - GG</t>
  </si>
  <si>
    <t>21CT13126</t>
  </si>
  <si>
    <t>Camiseta Fem. Chevrolet - Stock Car - Logo - Amarela - PP</t>
  </si>
  <si>
    <t>Camiseta Fem. Chevrolet - Stock Car - Logo - Amarela - P</t>
  </si>
  <si>
    <t>Camiseta Fem. Chevrolet - Stock Car - Logo - Amarela - M</t>
  </si>
  <si>
    <t>Camiseta Fem. Chevrolet - Stock Car - Logo - Amarela - G</t>
  </si>
  <si>
    <t>Camiseta Fem. Chevrolet - Stock Car - Logo - Amarela - GG</t>
  </si>
  <si>
    <t>21CT13127</t>
  </si>
  <si>
    <t>Camiseta Fem. Chevrolet - Stock Car - Logo - Azul Escuro - PP</t>
  </si>
  <si>
    <t>Camiseta Fem. Chevrolet - Stock Car - Logo - Azul Escuro - P</t>
  </si>
  <si>
    <t>Camiseta Fem. Chevrolet - Stock Car - Logo - Azul Escuro - M</t>
  </si>
  <si>
    <t>Camiseta Fem. Chevrolet - Stock Car - Logo - Azul Escuro - G</t>
  </si>
  <si>
    <t>Camiseta Fem. Chevrolet - Stock Car - Logo - Azul Escuro - GG</t>
  </si>
  <si>
    <t>21CT13128</t>
  </si>
  <si>
    <t>Camiseta Inf. Chevrolet - Camaro - Legend - Amarela - 2</t>
  </si>
  <si>
    <t>Camiseta Inf. Chevrolet - Camaro - Legend - Amarela - 4</t>
  </si>
  <si>
    <t>Camiseta Inf. Chevrolet - Camaro - Legend - Amarela - 6</t>
  </si>
  <si>
    <t>Camiseta Inf. Chevrolet - Camaro - Legend - Amarela - 8</t>
  </si>
  <si>
    <t>Camiseta Inf. Chevrolet - Camaro - Legend - Amarela - 10</t>
  </si>
  <si>
    <t>Camiseta Inf. Chevrolet - Camaro - Legend - Amarela - 12</t>
  </si>
  <si>
    <t>21CT13129</t>
  </si>
  <si>
    <t>Camiseta Inf. Chevrolet Basics - Camaro - Legend - Cinza Mescla - 2</t>
  </si>
  <si>
    <t>Camiseta Inf. Chevrolet Basics - Camaro - Legend - Cinza Mescla - 4</t>
  </si>
  <si>
    <t>Camiseta Inf. Chevrolet Basics - Camaro - Legend - Cinza Mescla - 6</t>
  </si>
  <si>
    <t>Camiseta Inf. Chevrolet Basics - Camaro - Legend - Cinza Mescla - 8</t>
  </si>
  <si>
    <t>Camiseta Inf. Chevrolet Basics - Camaro - Legend - Cinza Mescla - 10</t>
  </si>
  <si>
    <t>Camiseta Inf. Chevrolet Basics - Camaro - Legend - Cinza Mescla - 12</t>
  </si>
  <si>
    <t>21CT13130</t>
  </si>
  <si>
    <t>Camiseta Inf. Chevrolet - Camaro SS - Back Print - Preto Mescla - 2</t>
  </si>
  <si>
    <t>Camiseta Inf. Chevrolet - Camaro SS - Back Print - Preto Mescla - 4</t>
  </si>
  <si>
    <t>Camiseta Inf. Chevrolet - Camaro SS - Back Print - Preto Mescla - 6</t>
  </si>
  <si>
    <t>Camiseta Inf. Chevrolet - Camaro SS - Back Print - Preto Mescla - 8</t>
  </si>
  <si>
    <t>Camiseta Inf. Chevrolet - Camaro SS - Back Print - Preto Mescla - 10</t>
  </si>
  <si>
    <t>Camiseta Inf. Chevrolet - Camaro SS - Back Print - Preto Mescla - 12</t>
  </si>
  <si>
    <t>21CT13131</t>
  </si>
  <si>
    <t>Camiseta Inf. Chevrolet - Camaro SS - Back Print - Azul Escuro - 2</t>
  </si>
  <si>
    <t>Camiseta Inf. Chevrolet - Camaro SS - Back Print - Azul Escuro - 4</t>
  </si>
  <si>
    <t>Camiseta Inf. Chevrolet - Camaro SS - Back Print - Azul Escuro - 6</t>
  </si>
  <si>
    <t>Camiseta Inf. Chevrolet - Camaro SS - Back Print - Azul Escuro - 8</t>
  </si>
  <si>
    <t>Camiseta Inf. Chevrolet - Camaro SS - Back Print - Azul Escuro - 10</t>
  </si>
  <si>
    <t>Camiseta Inf. Chevrolet - Camaro SS - Back Print - Azul Escuro - 12</t>
  </si>
  <si>
    <t>21CT13132</t>
  </si>
  <si>
    <t>Camiseta Inf. Chevrolet - Classics - Logo Retrô - Cinza Mescla - 2</t>
  </si>
  <si>
    <t>Camiseta Inf. Chevrolet - Classics - Logo Retrô - Cinza Mescla - 4</t>
  </si>
  <si>
    <t>Camiseta Inf. Chevrolet - Classics - Logo Retrô - Cinza Mescla - 6</t>
  </si>
  <si>
    <t>Camiseta Inf. Chevrolet - Classics - Logo Retrô - Cinza Mescla - 8</t>
  </si>
  <si>
    <t>Camiseta Inf. Chevrolet - Classics - Logo Retrô - Cinza Mescla - 10</t>
  </si>
  <si>
    <t>Camiseta Inf. Chevrolet - Classics - Logo Retrô - Cinza Mescla - 12</t>
  </si>
  <si>
    <t>21CT13133</t>
  </si>
  <si>
    <t>Camiseta Inf. Chevrolet - Classics - Logo Retrô - Off White - 2</t>
  </si>
  <si>
    <t>Camiseta Inf. Chevrolet - Classics - Logo Retrô - Off White - 4</t>
  </si>
  <si>
    <t>Camiseta Inf. Chevrolet - Classics - Logo Retrô - Off White - 6</t>
  </si>
  <si>
    <t>Camiseta Inf. Chevrolet - Classics - Logo Retrô - Off White - 8</t>
  </si>
  <si>
    <t>Camiseta Inf. Chevrolet - Classics - Logo Retrô - Off White - 10</t>
  </si>
  <si>
    <t>Camiseta Inf. Chevrolet - Classics - Logo Retrô - Off White - 12</t>
  </si>
  <si>
    <t>21CT13134</t>
  </si>
  <si>
    <t>Camiseta Inf. Chevrolet - Classics - Classic Tie - Preta - 2</t>
  </si>
  <si>
    <t>Camiseta Inf. Chevrolet - Classics - Classic Tie - Preta - 4</t>
  </si>
  <si>
    <t>Camiseta Inf. Chevrolet - Classics - Classic Tie - Preta - 6</t>
  </si>
  <si>
    <t>Camiseta Inf. Chevrolet - Classics - Classic Tie - Preta - 8</t>
  </si>
  <si>
    <t>Camiseta Inf. Chevrolet - Classics - Classic Tie - Preta - 10</t>
  </si>
  <si>
    <t>Camiseta Inf. Chevrolet - Classics - Classic Tie - Preta - 12</t>
  </si>
  <si>
    <t>21CT13135</t>
  </si>
  <si>
    <t>Camiseta Inf. Chevrolet - Classics - Classic Tie - Azul Escuro - 2</t>
  </si>
  <si>
    <t>Camiseta Inf. Chevrolet - Classics - Classic Tie - Azul Escuro - 4</t>
  </si>
  <si>
    <t>Camiseta Inf. Chevrolet - Classics - Classic Tie - Azul Escuro - 6</t>
  </si>
  <si>
    <t>Camiseta Inf. Chevrolet - Classics - Classic Tie - Azul Escuro - 8</t>
  </si>
  <si>
    <t>Camiseta Inf. Chevrolet - Classics - Classic Tie - Azul Escuro - 10</t>
  </si>
  <si>
    <t>Camiseta Inf. Chevrolet - Classics - Classic Tie - Azul Escuro - 12</t>
  </si>
  <si>
    <t>21CT13136</t>
  </si>
  <si>
    <t>Camiseta Inf. Chevrolet - Corvette - Front Flags - Branca - 2</t>
  </si>
  <si>
    <t>Camiseta Inf. Chevrolet - Corvette - Front Flags - Branca - 4</t>
  </si>
  <si>
    <t>Camiseta Inf. Chevrolet - Corvette - Front Flags - Branca - 6</t>
  </si>
  <si>
    <t>Camiseta Inf. Chevrolet - Corvette - Front Flags - Branca - 8</t>
  </si>
  <si>
    <t>Camiseta Inf. Chevrolet - Corvette - Front Flags - Branca - 10</t>
  </si>
  <si>
    <t>Camiseta Inf. Chevrolet - Corvette - Front Flags - Branca - 12</t>
  </si>
  <si>
    <t>21CT13137</t>
  </si>
  <si>
    <t>Camiseta Inf. Chevrolet - Corvette - Front Flags - Preto Mescla - 2</t>
  </si>
  <si>
    <t>Camiseta Inf. Chevrolet - Corvette - Front Flags - Preto Mescla - 4</t>
  </si>
  <si>
    <t>Camiseta Inf. Chevrolet - Corvette - Front Flags - Preto Mescla - 6</t>
  </si>
  <si>
    <t>Camiseta Inf. Chevrolet - Corvette - Front Flags - Preto Mescla - 8</t>
  </si>
  <si>
    <t>Camiseta Inf. Chevrolet - Corvette - Front Flags - Preto Mescla - 10</t>
  </si>
  <si>
    <t>Camiseta Inf. Chevrolet - Corvette - Front Flags - Preto Mescla - 12</t>
  </si>
  <si>
    <t>21CT13138</t>
  </si>
  <si>
    <t>Camiseta Inf. Chevrolet - Corvette - Classic Sting Ray - Cinza Mescla - 2</t>
  </si>
  <si>
    <t>Camiseta Inf. Chevrolet - Corvette - Classic Sting Ray - Cinza Mescla - 4</t>
  </si>
  <si>
    <t>Camiseta Inf. Chevrolet - Corvette - Classic Sting Ray - Cinza Mescla - 6</t>
  </si>
  <si>
    <t>Camiseta Inf. Chevrolet - Corvette - Classic Sting Ray - Cinza Mescla - 8</t>
  </si>
  <si>
    <t>Camiseta Inf. Chevrolet - Corvette - Classic Sting Ray - Cinza Mescla - 10</t>
  </si>
  <si>
    <t>Camiseta Inf. Chevrolet - Corvette - Classic Sting Ray - Cinza Mescla - 12</t>
  </si>
  <si>
    <t>21CT13139</t>
  </si>
  <si>
    <t>Camiseta Inf. Chevrolet - Corvette - Classic Sting Ray - Branca - 2</t>
  </si>
  <si>
    <t>Camiseta Inf. Chevrolet - Corvette - Classic Sting Ray - Branca - 4</t>
  </si>
  <si>
    <t>Camiseta Inf. Chevrolet - Corvette - Classic Sting Ray - Branca - 6</t>
  </si>
  <si>
    <t>Camiseta Inf. Chevrolet - Corvette - Classic Sting Ray - Branca - 8</t>
  </si>
  <si>
    <t>Camiseta Inf. Chevrolet - Corvette - Classic Sting Ray - Branca - 10</t>
  </si>
  <si>
    <t>Camiseta Inf. Chevrolet - Corvette - Classic Sting Ray - Branca - 12</t>
  </si>
  <si>
    <t>21CT13140</t>
  </si>
  <si>
    <t>Camiseta Inf. Chevrolet - S-10 - Pickup Truck - Branco - 2</t>
  </si>
  <si>
    <t>Camiseta Inf. Chevrolet - S-10 - Pickup Truck - Branco - 4</t>
  </si>
  <si>
    <t>Camiseta Inf. Chevrolet - S-10 - Pickup Truck - Branco - 6</t>
  </si>
  <si>
    <t>Camiseta Inf. Chevrolet - S-10 - Pickup Truck - Branco - 8</t>
  </si>
  <si>
    <t>Camiseta Inf. Chevrolet - S-10 - Pickup Truck - Branco - 10</t>
  </si>
  <si>
    <t>Camiseta Inf. Chevrolet - S-10 - Pickup Truck - Branco - 12</t>
  </si>
  <si>
    <t>21CT13141</t>
  </si>
  <si>
    <t>Camiseta Inf. Chevrolet - S-10 - Pickup Truck - Azul Escuro - 2</t>
  </si>
  <si>
    <t>Camiseta Inf. Chevrolet - S-10 - Pickup Truck - Azul Escuro - 4</t>
  </si>
  <si>
    <t>Camiseta Inf. Chevrolet - S-10 - Pickup Truck - Azul Escuro - 6</t>
  </si>
  <si>
    <t>Camiseta Inf. Chevrolet - S-10 - Pickup Truck - Azul Escuro - 8</t>
  </si>
  <si>
    <t>Camiseta Inf. Chevrolet - S-10 - Pickup Truck - Azul Escuro - 10</t>
  </si>
  <si>
    <t>Camiseta Inf. Chevrolet - S-10 - Pickup Truck - Azul Escuro - 12</t>
  </si>
  <si>
    <t>21CT13142</t>
  </si>
  <si>
    <t>Camiseta Inf. Chevrolet Basics - S-10 - High Country Art - Raglan Cinza Mescla / Preto - 2</t>
  </si>
  <si>
    <t>Camiseta Inf. Chevrolet Basics - S-10 - High Country Art - Raglan Cinza Mescla / Preto - 4</t>
  </si>
  <si>
    <t>Camiseta Inf. Chevrolet Basics - S-10 - High Country Art - Raglan Cinza Mescla / Preto - 6</t>
  </si>
  <si>
    <t>Camiseta Inf. Chevrolet Basics - S-10 - High Country Art - Raglan Cinza Mescla / Preto - 8</t>
  </si>
  <si>
    <t>Camiseta Inf. Chevrolet Basics - S-10 - High Country Art - Raglan Cinza Mescla / Preto - 10</t>
  </si>
  <si>
    <t>Camiseta Inf. Chevrolet Basics - S-10 - High Country Art - Raglan Cinza Mescla / Preto - 12</t>
  </si>
  <si>
    <t>21CT13143</t>
  </si>
  <si>
    <t>Camiseta Inf. Chevrolet - S-10 - High Country Art - Raglan Branca / Azul Escuro - 2</t>
  </si>
  <si>
    <t>Camiseta Inf. Chevrolet - S-10 - High Country Art - Raglan Branca / Azul Escuro - 4</t>
  </si>
  <si>
    <t>Camiseta Inf. Chevrolet - S-10 - High Country Art - Raglan Branca / Azul Escuro - 6</t>
  </si>
  <si>
    <t>Camiseta Inf. Chevrolet - S-10 - High Country Art - Raglan Branca / Azul Escuro - 8</t>
  </si>
  <si>
    <t>Camiseta Inf. Chevrolet - S-10 - High Country Art - Raglan Branca / Azul Escuro - 10</t>
  </si>
  <si>
    <t>Camiseta Inf. Chevrolet - S-10 - High Country Art - Raglan Branca / Azul Escuro - 12</t>
  </si>
  <si>
    <t>21CT13144</t>
  </si>
  <si>
    <t>Camiseta Inf. Chevrolet - Stock Car - Logo - Raglan Branca / Preta - 2</t>
  </si>
  <si>
    <t>Camiseta Inf. Chevrolet - Stock Car - Logo - Raglan Branca / Preta - 4</t>
  </si>
  <si>
    <t>Camiseta Inf. Chevrolet - Stock Car - Logo - Raglan Branca / Preta - 6</t>
  </si>
  <si>
    <t>Camiseta Inf. Chevrolet - Stock Car - Logo - Raglan Branca / Preta - 8</t>
  </si>
  <si>
    <t>Camiseta Inf. Chevrolet - Stock Car - Logo - Raglan Branca / Preta - 10</t>
  </si>
  <si>
    <t>Camiseta Inf. Chevrolet - Stock Car - Logo - Raglan Branca / Preta - 12</t>
  </si>
  <si>
    <t>21CT13145</t>
  </si>
  <si>
    <t>Camiseta Inf. Chevrolet - Stock Car - Logo - Raglan Cinza Mescla / Azul Escuro - 2</t>
  </si>
  <si>
    <t>Camiseta Inf. Chevrolet - Stock Car - Logo - Raglan Cinza Mescla / Azul Escuro - 4</t>
  </si>
  <si>
    <t>Camiseta Inf. Chevrolet - Stock Car - Logo - Raglan Cinza Mescla / Azul Escuro - 6</t>
  </si>
  <si>
    <t>Camiseta Inf. Chevrolet - Stock Car - Logo - Raglan Cinza Mescla / Azul Escuro - 8</t>
  </si>
  <si>
    <t>Camiseta Inf. Chevrolet - Stock Car - Logo - Raglan Cinza Mescla / Azul Escuro - 10</t>
  </si>
  <si>
    <t>Camiseta Inf. Chevrolet - Stock Car - Logo - Raglan Cinza Mescla / Azul Escuro - 12</t>
  </si>
  <si>
    <t>21CT13146</t>
  </si>
  <si>
    <t>Camiseta Inf. Chevrolet - Stock Car - Don't Stop - Preta - 2</t>
  </si>
  <si>
    <t>Camiseta Inf. Chevrolet - Stock Car - Don't Stop - Preta - 4</t>
  </si>
  <si>
    <t>Camiseta Inf. Chevrolet - Stock Car - Don't Stop - Preta - 6</t>
  </si>
  <si>
    <t>Camiseta Inf. Chevrolet - Stock Car - Don't Stop - Preta - 8</t>
  </si>
  <si>
    <t>Camiseta Inf. Chevrolet - Stock Car - Don't Stop - Preta - 10</t>
  </si>
  <si>
    <t>Camiseta Inf. Chevrolet - Stock Car - Don't Stop - Preta - 12</t>
  </si>
  <si>
    <t>21CT13147</t>
  </si>
  <si>
    <t>Camiseta Inf. Chevrolet - Stock Car - Don't Stop - Off White - 2</t>
  </si>
  <si>
    <t>Camiseta Inf. Chevrolet - Stock Car - Don't Stop - Off White - 4</t>
  </si>
  <si>
    <t>Camiseta Inf. Chevrolet - Stock Car - Don't Stop - Off White - 6</t>
  </si>
  <si>
    <t>Camiseta Inf. Chevrolet - Stock Car - Don't Stop - Off White - 8</t>
  </si>
  <si>
    <t>Camiseta Inf. Chevrolet - Stock Car - Don't Stop - Off White - 10</t>
  </si>
  <si>
    <t>Camiseta Inf. Chevrolet - Stock Car - Don't Stop - Off White - 12</t>
  </si>
  <si>
    <t>21CT13154</t>
  </si>
  <si>
    <t>Camiseta DTG Chevrolet - Camaro - On Road - Mostarda - P</t>
  </si>
  <si>
    <t>Camiseta DTG Chevrolet - Camaro - On Road - Mostarda - M</t>
  </si>
  <si>
    <t>Camiseta DTG Chevrolet - Camaro - On Road - Mostarda - G</t>
  </si>
  <si>
    <t>Camiseta DTG Chevrolet - Camaro - On Road - Mostarda - GG</t>
  </si>
  <si>
    <t>Camiseta DTG Chevrolet - Camaro - On Road - Mostarda - XGG</t>
  </si>
  <si>
    <t>Camiseta DTG Chevrolet - Camaro - On Road - Mostarda - XGGG</t>
  </si>
  <si>
    <t>21CT13155</t>
  </si>
  <si>
    <t>Camiseta DTG Chevrolet - Camaro - On Road - Marrom - P</t>
  </si>
  <si>
    <t>Camiseta DTG Chevrolet - Camaro - On Road - Marrom - M</t>
  </si>
  <si>
    <t>Camiseta DTG Chevrolet - Camaro - On Road - Marrom - G</t>
  </si>
  <si>
    <t>Camiseta DTG Chevrolet - Camaro - On Road - Marrom - GG</t>
  </si>
  <si>
    <t>Camiseta DTG Chevrolet - Camaro - On Road - Marrom - XGG</t>
  </si>
  <si>
    <t>Camiseta DTG Chevrolet - Camaro - On Road - Marrom - XGGG</t>
  </si>
  <si>
    <t>21CT13156</t>
  </si>
  <si>
    <t>Camiseta DTG Chevrolet - Camaro - On Road - Branco - P</t>
  </si>
  <si>
    <t>Camiseta DTG Chevrolet - Camaro - On Road - Branco - M</t>
  </si>
  <si>
    <t>Camiseta DTG Chevrolet - Camaro - On Road - Branco - G</t>
  </si>
  <si>
    <t>Camiseta DTG Chevrolet - Camaro - On Road - Branco - GG</t>
  </si>
  <si>
    <t>Camiseta DTG Chevrolet - Camaro - On Road - Branco - XGG</t>
  </si>
  <si>
    <t>Camiseta DTG Chevrolet - Camaro - On Road - Branco - XGGG</t>
  </si>
  <si>
    <t>21CT13157</t>
  </si>
  <si>
    <t>Camiseta DTG Chevrolet - Camaro - Muscle - Preto - P</t>
  </si>
  <si>
    <t>Camiseta DTG Chevrolet - Camaro - Muscle - Preto - M</t>
  </si>
  <si>
    <t>Camiseta DTG Chevrolet - Camaro - Muscle - Preto - G</t>
  </si>
  <si>
    <t>Camiseta DTG Chevrolet - Camaro - Muscle - Preto - GG</t>
  </si>
  <si>
    <t>Camiseta DTG Chevrolet - Camaro - Muscle - Preto - XGG</t>
  </si>
  <si>
    <t>Camiseta DTG Chevrolet - Camaro - Muscle - Preto - XGGG</t>
  </si>
  <si>
    <t>21CT13158</t>
  </si>
  <si>
    <t>Camiseta DTG Chevrolet - Camaro - Z28 - Rosa - P</t>
  </si>
  <si>
    <t>Camiseta DTG Chevrolet - Camaro - Z28 - Rosa - M</t>
  </si>
  <si>
    <t>Camiseta DTG Chevrolet - Camaro - Z28 - Rosa - G</t>
  </si>
  <si>
    <t>Camiseta DTG Chevrolet - Camaro - Z28 - Rosa - GG</t>
  </si>
  <si>
    <t>Camiseta DTG Chevrolet - Camaro - Z28 - Rosa - XGG</t>
  </si>
  <si>
    <t>Camiseta DTG Chevrolet - Camaro - Z28 - Rosa - XGGG</t>
  </si>
  <si>
    <t>21CT13159</t>
  </si>
  <si>
    <t>Camiseta DTG Chevrolet - Camaro - Z28 - Off White - P</t>
  </si>
  <si>
    <t>Camiseta DTG Chevrolet - Camaro - Z28 - Off White - M</t>
  </si>
  <si>
    <t>Camiseta DTG Chevrolet - Camaro - Z28 - Off White - G</t>
  </si>
  <si>
    <t>Camiseta DTG Chevrolet - Camaro - Z28 - Off White - GG</t>
  </si>
  <si>
    <t>Camiseta DTG Chevrolet - Camaro - Z28 - Off White - XGG</t>
  </si>
  <si>
    <t>Camiseta DTG Chevrolet - Camaro - Z28 - Off White - XGGG</t>
  </si>
  <si>
    <t>21CT13160</t>
  </si>
  <si>
    <t>Camiseta DTG Chevrolet - Camaro - Z28 - Azul - P</t>
  </si>
  <si>
    <t>Camiseta DTG Chevrolet - Camaro - Z28 - Azul - M</t>
  </si>
  <si>
    <t>Camiseta DTG Chevrolet - Camaro - Z28 - Azul - G</t>
  </si>
  <si>
    <t>Camiseta DTG Chevrolet - Camaro - Z28 - Azul - GG</t>
  </si>
  <si>
    <t>Camiseta DTG Chevrolet - Camaro - Z28 - Azul - XGG</t>
  </si>
  <si>
    <t>Camiseta DTG Chevrolet - Camaro - Z28 - Azul - XGGG</t>
  </si>
  <si>
    <t>21CT13162</t>
  </si>
  <si>
    <t>Camiseta DTG Chevrolet - Camaro - Hangar - Verde Oliva - P</t>
  </si>
  <si>
    <t>Camiseta DTG Chevrolet - Camaro - Hangar - Verde Oliva - M</t>
  </si>
  <si>
    <t>Camiseta DTG Chevrolet - Camaro - Hangar - Verde Oliva - G</t>
  </si>
  <si>
    <t>Camiseta DTG Chevrolet - Camaro - Hangar - Verde Oliva - GG</t>
  </si>
  <si>
    <t>Camiseta DTG Chevrolet - Camaro - Hangar - Verde Oliva - XGG</t>
  </si>
  <si>
    <t>Camiseta DTG Chevrolet - Camaro - Hangar - Verde Oliva - XGGG</t>
  </si>
  <si>
    <t>21CT13163</t>
  </si>
  <si>
    <t>Camiseta DTG Chevrolet - Camaro - Red - Branco - P</t>
  </si>
  <si>
    <t>Camiseta DTG Chevrolet - Camaro - Red - Branco - M</t>
  </si>
  <si>
    <t>Camiseta DTG Chevrolet - Camaro - Red - Branco - G</t>
  </si>
  <si>
    <t>Camiseta DTG Chevrolet - Camaro - Red - Branco - GG</t>
  </si>
  <si>
    <t>Camiseta DTG Chevrolet - Camaro - Red - Branco - XGG</t>
  </si>
  <si>
    <t>Camiseta DTG Chevrolet - Camaro - Red - Branco - XGGG</t>
  </si>
  <si>
    <t>21CT13165</t>
  </si>
  <si>
    <t>Camiseta DTG Chevrolet - Camaro - Red - Preto - P</t>
  </si>
  <si>
    <t>Camiseta DTG Chevrolet - Camaro - Red - Preto - M</t>
  </si>
  <si>
    <t>Camiseta DTG Chevrolet - Camaro - Red - Preto - G</t>
  </si>
  <si>
    <t>Camiseta DTG Chevrolet - Camaro - Red - Preto - GG</t>
  </si>
  <si>
    <t>Camiseta DTG Chevrolet - Camaro - Red - Preto - XGG</t>
  </si>
  <si>
    <t>Camiseta DTG Chevrolet - Camaro - Red - Preto - XGGG</t>
  </si>
  <si>
    <t>21CT13166</t>
  </si>
  <si>
    <t>Camiseta DTG Chevrolet - Corvette - Stingray - Mostarda - P</t>
  </si>
  <si>
    <t>Camiseta DTG Chevrolet - Corvette - Stingray - Mostarda - M</t>
  </si>
  <si>
    <t>Camiseta DTG Chevrolet - Corvette - Stingray - Mostarda - G</t>
  </si>
  <si>
    <t>Camiseta DTG Chevrolet - Corvette - Stingray - Mostarda - GG</t>
  </si>
  <si>
    <t>Camiseta DTG Chevrolet - Corvette - Stingray - Mostarda - XGG</t>
  </si>
  <si>
    <t>Camiseta DTG Chevrolet - Corvette - Stingray - Mostarda - XGGG</t>
  </si>
  <si>
    <t>21CT13167</t>
  </si>
  <si>
    <t>Camiseta DTG Chevrolet - Corvette - Stingray - Vermelho - P</t>
  </si>
  <si>
    <t>Camiseta DTG Chevrolet - Corvette - Stingray - Vermelho - M</t>
  </si>
  <si>
    <t>Camiseta DTG Chevrolet - Corvette - Stingray - Vermelho - G</t>
  </si>
  <si>
    <t>Camiseta DTG Chevrolet - Corvette - Stingray - Vermelho - GG</t>
  </si>
  <si>
    <t>Camiseta DTG Chevrolet - Corvette - Stingray - Vermelho - XGG</t>
  </si>
  <si>
    <t>Camiseta DTG Chevrolet - Corvette - Stingray - Vermelho - XGGG</t>
  </si>
  <si>
    <t>21CT13168</t>
  </si>
  <si>
    <t>Camiseta DTG Chevrolet - Corvette - Stingray - Preto - P</t>
  </si>
  <si>
    <t>Camiseta DTG Chevrolet - Corvette - Stingray - Preto - M</t>
  </si>
  <si>
    <t>Camiseta DTG Chevrolet - Corvette - Stingray - Preto - G</t>
  </si>
  <si>
    <t>Camiseta DTG Chevrolet - Corvette - Stingray - Preto - GG</t>
  </si>
  <si>
    <t>Camiseta DTG Chevrolet - Corvette - Stingray - Preto - XGG</t>
  </si>
  <si>
    <t>Camiseta DTG Chevrolet - Corvette - Stingray - Preto - XGGG</t>
  </si>
  <si>
    <t>21CT13169</t>
  </si>
  <si>
    <t>Camiseta DTG Chevrolet - Corvette - 1959 - Preto - P</t>
  </si>
  <si>
    <t>Camiseta DTG Chevrolet - Corvette - 1959 - Preto - M</t>
  </si>
  <si>
    <t>Camiseta DTG Chevrolet - Corvette - 1959 - Preto - G</t>
  </si>
  <si>
    <t>Camiseta DTG Chevrolet - Corvette - 1959 - Preto - GG</t>
  </si>
  <si>
    <t>Camiseta DTG Chevrolet - Corvette - 1959 - Preto - XGG</t>
  </si>
  <si>
    <t>Camiseta DTG Chevrolet - Corvette - 1959 - Preto - XGGG</t>
  </si>
  <si>
    <t>21CT13170</t>
  </si>
  <si>
    <t>Camiseta DTG Chevrolet - Corvette - Badge - Verde Persa - P</t>
  </si>
  <si>
    <t>Camiseta DTG Chevrolet - Corvette - Badge - Verde Persa - M</t>
  </si>
  <si>
    <t>Camiseta DTG Chevrolet - Corvette - Badge - Verde Persa - G</t>
  </si>
  <si>
    <t>Camiseta DTG Chevrolet - Corvette - Badge - Verde Persa - GG</t>
  </si>
  <si>
    <t>Camiseta DTG Chevrolet - Corvette - Badge - Verde Persa - XGG</t>
  </si>
  <si>
    <t>Camiseta DTG Chevrolet - Corvette - Badge - Verde Persa - XGGG</t>
  </si>
  <si>
    <t>21CT13171</t>
  </si>
  <si>
    <t>Camiseta DTG Chevrolet - Corvette - Badge - Azul Marinho - P</t>
  </si>
  <si>
    <t>Camiseta DTG Chevrolet - Corvette - Badge - Azul Marinho - M</t>
  </si>
  <si>
    <t>Camiseta DTG Chevrolet - Corvette - Badge - Azul Marinho - G</t>
  </si>
  <si>
    <t>Camiseta DTG Chevrolet - Corvette - Badge - Azul Marinho - GG</t>
  </si>
  <si>
    <t>Camiseta DTG Chevrolet - Corvette - Badge - Azul Marinho - XGG</t>
  </si>
  <si>
    <t>Camiseta DTG Chevrolet - Corvette - Badge - Azul Marinho - XGGG</t>
  </si>
  <si>
    <t>21CT13172</t>
  </si>
  <si>
    <t>Camiseta DTG Chevrolet - Corvette - 1961 - Azul Marinho - P</t>
  </si>
  <si>
    <t>Camiseta DTG Chevrolet - Corvette - 1961 - Azul Marinho - M</t>
  </si>
  <si>
    <t>Camiseta DTG Chevrolet - Corvette - 1961 - Azul Marinho - G</t>
  </si>
  <si>
    <t>Camiseta DTG Chevrolet - Corvette - 1961 - Azul Marinho - GG</t>
  </si>
  <si>
    <t>Camiseta DTG Chevrolet - Corvette - 1961 - Azul Marinho - XGG</t>
  </si>
  <si>
    <t>Camiseta DTG Chevrolet - Corvette - 1961 - Azul Marinho - XGGG</t>
  </si>
  <si>
    <t>21CT13173</t>
  </si>
  <si>
    <t>Camiseta DTG Chevrolet - Corvette - Features - Azul - P</t>
  </si>
  <si>
    <t>Camiseta DTG Chevrolet - Corvette - Features - Azul - M</t>
  </si>
  <si>
    <t>Camiseta DTG Chevrolet - Corvette - Features - Azul - G</t>
  </si>
  <si>
    <t>Camiseta DTG Chevrolet - Corvette - Features - Azul - GG</t>
  </si>
  <si>
    <t>Camiseta DTG Chevrolet - Corvette - Features - Azul - XGG</t>
  </si>
  <si>
    <t>Camiseta DTG Chevrolet - Corvette - Features - Azul - XGGG</t>
  </si>
  <si>
    <t>21CT13174</t>
  </si>
  <si>
    <t>Camiseta DTG Chevrolet - Corvette - Features - Verde Oliva - P</t>
  </si>
  <si>
    <t>Camiseta DTG Chevrolet - Corvette - Features - Verde Oliva - M</t>
  </si>
  <si>
    <t>Camiseta DTG Chevrolet - Corvette - Features - Verde Oliva - G</t>
  </si>
  <si>
    <t>Camiseta DTG Chevrolet - Corvette - Features - Verde Oliva - GG</t>
  </si>
  <si>
    <t>Camiseta DTG Chevrolet - Corvette - Features - Verde Oliva - XGG</t>
  </si>
  <si>
    <t>Camiseta DTG Chevrolet - Corvette - Features - Verde Oliva - XGGG</t>
  </si>
  <si>
    <t>21CT13175</t>
  </si>
  <si>
    <t>Camiseta DTG Chevrolet - Corvette - Features - Off White - P</t>
  </si>
  <si>
    <t>Camiseta DTG Chevrolet - Corvette - Features - Off White - M</t>
  </si>
  <si>
    <t>Camiseta DTG Chevrolet - Corvette - Features - Off White - G</t>
  </si>
  <si>
    <t>Camiseta DTG Chevrolet - Corvette - Features - Off White - GG</t>
  </si>
  <si>
    <t>Camiseta DTG Chevrolet - Corvette - Features - Off White - XGG</t>
  </si>
  <si>
    <t>Camiseta DTG Chevrolet - Corvette - Features - Off White - XGGG</t>
  </si>
  <si>
    <t>21CT13176</t>
  </si>
  <si>
    <t>Camiseta DTG Chevrolet - Corvette - C7 - Rosa - P</t>
  </si>
  <si>
    <t>Camiseta DTG Chevrolet - Corvette - C7 - Rosa - M</t>
  </si>
  <si>
    <t>Camiseta DTG Chevrolet - Corvette - C7 - Rosa - G</t>
  </si>
  <si>
    <t>Camiseta DTG Chevrolet - Corvette - C7 - Rosa - GG</t>
  </si>
  <si>
    <t>Camiseta DTG Chevrolet - Corvette - C7 - Rosa - XGG</t>
  </si>
  <si>
    <t>Camiseta DTG Chevrolet - Corvette - C7 - Rosa - XGGG</t>
  </si>
  <si>
    <t>21CT13177</t>
  </si>
  <si>
    <t>Camiseta DTG Chevrolet - Corvette - C7 - Branco - P</t>
  </si>
  <si>
    <t>Camiseta DTG Chevrolet - Corvette - C7 - Branco - M</t>
  </si>
  <si>
    <t>Camiseta DTG Chevrolet - Corvette - C7 - Branco - G</t>
  </si>
  <si>
    <t>Camiseta DTG Chevrolet - Corvette - C7 - Branco - GG</t>
  </si>
  <si>
    <t>Camiseta DTG Chevrolet - Corvette - C7 - Branco - XGG</t>
  </si>
  <si>
    <t>Camiseta DTG Chevrolet - Corvette - C7 - Branco - XGGG</t>
  </si>
  <si>
    <t>21CT13178</t>
  </si>
  <si>
    <t>Camiseta DTG Chevrolet - Corvette - C7 - Preto - P</t>
  </si>
  <si>
    <t>Camiseta DTG Chevrolet - Corvette - C7 - Preto - M</t>
  </si>
  <si>
    <t>Camiseta DTG Chevrolet - Corvette - C7 - Preto - G</t>
  </si>
  <si>
    <t>Camiseta DTG Chevrolet - Corvette - C7 - Preto - GG</t>
  </si>
  <si>
    <t>Camiseta DTG Chevrolet - Corvette - C7 - Preto - XGG</t>
  </si>
  <si>
    <t>Camiseta DTG Chevrolet - Corvette - C7 - Preto - XGGG</t>
  </si>
  <si>
    <t>21CT13149</t>
  </si>
  <si>
    <t>Moletom</t>
  </si>
  <si>
    <t>Moletom Canguru Chevrolet - Stock Car - Logo - Preto - PP</t>
  </si>
  <si>
    <t>Moletom Canguru Chevrolet - Stock Car - Logo - Preto - P</t>
  </si>
  <si>
    <t>Moletom Canguru Chevrolet - Stock Car - Logo - Preto - M</t>
  </si>
  <si>
    <t>Moletom Canguru Chevrolet - Stock Car - Logo - Preto - G</t>
  </si>
  <si>
    <t>Moletom Canguru Chevrolet - Stock Car - Logo - Preto - GG</t>
  </si>
  <si>
    <t>Moletom Canguru Chevrolet - Stock Car - Logo - Preto - XGG</t>
  </si>
  <si>
    <t>21CT13150</t>
  </si>
  <si>
    <t>Moletom Canguru Chevrolet - Camaro - SS Powerful - Lavado Estonado Preto - PP</t>
  </si>
  <si>
    <t>Moletom Canguru Chevrolet - Camaro - SS Powerful - Lavado Estonado Preto - P</t>
  </si>
  <si>
    <t>Moletom Canguru Chevrolet - Camaro - SS Powerful - Lavado Estonado Preto - M</t>
  </si>
  <si>
    <t>Moletom Canguru Chevrolet - Camaro - SS Powerful - Lavado Estonado Preto - G</t>
  </si>
  <si>
    <t>Moletom Canguru Chevrolet - Camaro - SS Powerful - Lavado Estonado Preto - GG</t>
  </si>
  <si>
    <t>Moletom Canguru Chevrolet - Camaro - SS Powerful - Lavado Estonado Preto - XGG</t>
  </si>
  <si>
    <t>21CT13153</t>
  </si>
  <si>
    <t>Moletom Careca Chevrolet - Classics - Classic Tie Lavado Estonado Azul Escuro - PP</t>
  </si>
  <si>
    <t>Moletom Careca Chevrolet - Classics - Classic Tie Lavado Estonado Azul Escuro - P</t>
  </si>
  <si>
    <t>Moletom Careca Chevrolet - Classics - Classic Tie Lavado Estonado Azul Escuro - M</t>
  </si>
  <si>
    <t>Moletom Careca Chevrolet - Classics - Classic Tie Lavado Estonado Azul Escuro - G</t>
  </si>
  <si>
    <t>Moletom Careca Chevrolet - Classics - Classic Tie Lavado Estonado Azul Escuro - GG</t>
  </si>
  <si>
    <t>Moletom Careca Chevrolet - Classics - Classic Tie Lavado Estonado Azul Escuro - XGG</t>
  </si>
  <si>
    <t>21CT13151</t>
  </si>
  <si>
    <t>Moletom Canguru Chevrolet - Classics - Classic Tie - Raglan Cinza Mescla / Preto - PP</t>
  </si>
  <si>
    <t>Moletom Canguru Chevrolet - Classics - Classic Tie - Raglan Cinza Mescla / Preto - P</t>
  </si>
  <si>
    <t>Moletom Canguru Chevrolet - Classics - Classic Tie - Raglan Cinza Mescla / Preto - M</t>
  </si>
  <si>
    <t>Moletom Canguru Chevrolet - Classics - Classic Tie - Raglan Cinza Mescla / Preto - G</t>
  </si>
  <si>
    <t>Moletom Canguru Chevrolet - Classics - Classic Tie - Raglan Cinza Mescla / Preto - GG</t>
  </si>
  <si>
    <t>Moletom Canguru Chevrolet - Classics - Classic Tie - Raglan Cinza Mescla / Preto - XGG</t>
  </si>
  <si>
    <t>21CT13152</t>
  </si>
  <si>
    <t>Moletinho Canguru Chevrolet - Classics - Logo - Raglan Azul Marinho - PP</t>
  </si>
  <si>
    <t>Moletinho Canguru Chevrolet - Classics - Logo - Raglan Azul Marinho - P</t>
  </si>
  <si>
    <t>Moletinho Canguru Chevrolet - Classics - Logo - Raglan Azul Marinho - M</t>
  </si>
  <si>
    <t>Moletinho Canguru Chevrolet - Classics - Logo - Raglan Azul Marinho - G</t>
  </si>
  <si>
    <t>Moletinho Canguru Chevrolet - Classics - Logo - Raglan Azul Marinho - GG</t>
  </si>
  <si>
    <t>Moletinho Canguru Chevrolet - Classics - Logo - Raglan Azul Marinho - XGG</t>
  </si>
  <si>
    <t>21TN13001</t>
  </si>
  <si>
    <t>Chinelo Chevrolet - Camaro SS - Preto - 31/32</t>
  </si>
  <si>
    <t>Chinelo Chevrolet - Camaro SS - Preto - 33/34</t>
  </si>
  <si>
    <t>Chinelo Chevrolet - Camaro SS - Preto - 35/36</t>
  </si>
  <si>
    <t>Chinelo Chevrolet - Camaro SS - Preto - 37/38</t>
  </si>
  <si>
    <t>Chinelo Chevrolet - Camaro SS - Preto - 39/40</t>
  </si>
  <si>
    <t>Chinelo Chevrolet - Camaro SS - Preto - 41/42</t>
  </si>
  <si>
    <t>Chinelo Chevrolet - Camaro SS - Preto - 43/44</t>
  </si>
  <si>
    <t>21TN13002</t>
  </si>
  <si>
    <t>Chinelo Chevrolet - Camaro V8 - Amarelo / Preto - 31/32</t>
  </si>
  <si>
    <t>Chinelo Chevrolet - Camaro V8 - Amarelo / Preto - 33/34</t>
  </si>
  <si>
    <t>Chinelo Chevrolet - Camaro V8 - Amarelo / Preto - 35/36</t>
  </si>
  <si>
    <t>Chinelo Chevrolet - Camaro V8 - Amarelo / Preto - 37/38</t>
  </si>
  <si>
    <t>Chinelo Chevrolet - Camaro V8 - Amarelo / Preto - 39/40</t>
  </si>
  <si>
    <t>Chinelo Chevrolet - Camaro V8 - Amarelo / Preto - 41/42</t>
  </si>
  <si>
    <t>Chinelo Chevrolet - Camaro V8 - Amarelo / Preto - 43/44</t>
  </si>
  <si>
    <t>21TN13003</t>
  </si>
  <si>
    <t>Chinelo Chevrolet - Pickup Classic - Dourado - 31/32</t>
  </si>
  <si>
    <t>Chinelo Chevrolet - Pickup Classic - Dourado - 33/34</t>
  </si>
  <si>
    <t>Chinelo Chevrolet - Pickup Classic - Dourado - 35/36</t>
  </si>
  <si>
    <t>Chinelo Chevrolet - Pickup Classic - Dourado - 37/38</t>
  </si>
  <si>
    <t>Chinelo Chevrolet - Pickup Classic - Dourado - 39/40</t>
  </si>
  <si>
    <t>Chinelo Chevrolet - Pickup Classic - Dourado - 41/42</t>
  </si>
  <si>
    <t>Chinelo Chevrolet - Pickup Classic - Dourado - 43/44</t>
  </si>
  <si>
    <t>21TN13005</t>
  </si>
  <si>
    <t>Chinelo Chevrolet - Corvette C2 - Cinza - 31/32</t>
  </si>
  <si>
    <t>Chinelo Chevrolet - Corvette C2 - Cinza - 33/34</t>
  </si>
  <si>
    <t>Chinelo Chevrolet - Corvette C2 - Cinza - 35/36</t>
  </si>
  <si>
    <t>Chinelo Chevrolet - Corvette C2 - Cinza - 37/38</t>
  </si>
  <si>
    <t>Chinelo Chevrolet - Corvette C2 - Cinza - 39/40</t>
  </si>
  <si>
    <t>Chinelo Chevrolet - Corvette C2 - Cinza - 41/42</t>
  </si>
  <si>
    <t>Chinelo Chevrolet - Corvette C2 - Cinza - 43/44</t>
  </si>
  <si>
    <t>21TN13006</t>
  </si>
  <si>
    <t>Chinelo Chevrolet - Corvette C2 - Vermelho - 31/32</t>
  </si>
  <si>
    <t>Chinelo Chevrolet - Corvette C2 - Vermelho - 33/34</t>
  </si>
  <si>
    <t>Chinelo Chevrolet - Corvette C2 - Vermelho - 35/36</t>
  </si>
  <si>
    <t>Chinelo Chevrolet - Corvette C2 - Vermelho - 37/38</t>
  </si>
  <si>
    <t>Chinelo Chevrolet - Corvette C2 - Vermelho - 39/40</t>
  </si>
  <si>
    <t>Chinelo Chevrolet - Corvette C2 - Vermelho - 41/42</t>
  </si>
  <si>
    <t>Chinelo Chevrolet - Corvette C2 - Vermelho - 43/44</t>
  </si>
  <si>
    <t>21TN13004</t>
  </si>
  <si>
    <t>Chinelo Chevrolet - Pickup Classic - Cinza - 31/32</t>
  </si>
  <si>
    <t>Chinelo Chevrolet - Pickup Classic - Cinza - 33/34</t>
  </si>
  <si>
    <t>Chinelo Chevrolet - Pickup Classic - Cinza - 35/36</t>
  </si>
  <si>
    <t>Chinelo Chevrolet - Pickup Classic - Cinza - 37/38</t>
  </si>
  <si>
    <t>Chinelo Chevrolet - Pickup Classic - Cinza - 39/40</t>
  </si>
  <si>
    <t>Chinelo Chevrolet - Pickup Classic - Cinza - 41/42</t>
  </si>
  <si>
    <t>Chinelo Chevrolet - Pickup Classic - Cinza - 43/44</t>
  </si>
  <si>
    <t>21TN13007</t>
  </si>
  <si>
    <t>Chinelo Chevrolet - S-10 - High Country - Verde - 31/32</t>
  </si>
  <si>
    <t>Chinelo Chevrolet - S-10 - High Country - Verde - 33/34</t>
  </si>
  <si>
    <t>Chinelo Chevrolet - S-10 - High Country - Verde - 35/36</t>
  </si>
  <si>
    <t>Chinelo Chevrolet - S-10 - High Country - Verde - 37/38</t>
  </si>
  <si>
    <t>Chinelo Chevrolet - S-10 - High Country - Verde - 39/40</t>
  </si>
  <si>
    <t>Chinelo Chevrolet - S-10 - High Country - Verde - 41/42</t>
  </si>
  <si>
    <t>Chinelo Chevrolet - S-10 - High Country - Verde - 43/44</t>
  </si>
  <si>
    <t>21TN13008</t>
  </si>
  <si>
    <t>Chinelo Chevrolet - S-10 - High Country - Marrom - 31/32</t>
  </si>
  <si>
    <t>Chinelo Chevrolet - S-10 - High Country - Marrom - 33/34</t>
  </si>
  <si>
    <t>Chinelo Chevrolet - S-10 - High Country - Marrom - 35/36</t>
  </si>
  <si>
    <t>Chinelo Chevrolet - S-10 - High Country - Marrom - 37/38</t>
  </si>
  <si>
    <t>Chinelo Chevrolet - S-10 - High Country - Marrom - 39/40</t>
  </si>
  <si>
    <t>Chinelo Chevrolet - S-10 - High Country - Marrom - 41/42</t>
  </si>
  <si>
    <t>Chinelo Chevrolet - S-10 - High Country - Marrom - 43/44</t>
  </si>
  <si>
    <t>23AC13001</t>
  </si>
  <si>
    <t>Acessórios</t>
  </si>
  <si>
    <t>Almofada Porta Pipoca Chevrolet - Camaro</t>
  </si>
  <si>
    <t>23AC13002</t>
  </si>
  <si>
    <t>Copo Fun Chevrolet - Camaro</t>
  </si>
  <si>
    <t>23AC13004</t>
  </si>
  <si>
    <t>Copo Bambu Chevrolet - RS</t>
  </si>
  <si>
    <t>23PP13001</t>
  </si>
  <si>
    <t>Caderneta Chevrolet - RS - Branco</t>
  </si>
  <si>
    <t>23AC13007</t>
  </si>
  <si>
    <t>Garrafa térmica Chevrolet - MIDNIGHT - Grande 1000 ml - Preto</t>
  </si>
  <si>
    <t>23AC13006</t>
  </si>
  <si>
    <t>Garrafa térmica Inox Chevrolet - Midnight - 1900ml - Preto</t>
  </si>
  <si>
    <t>23AC13009</t>
  </si>
  <si>
    <t>Copo Térmico Chevrolet - MIDNIGHT - Grande 600ml - Preto</t>
  </si>
  <si>
    <t>23AC13011</t>
  </si>
  <si>
    <t>Copo Térmico Chevrolet - MIDNIGHT - Pequeno 400ml - Preto</t>
  </si>
  <si>
    <t>23AC13012</t>
  </si>
  <si>
    <t>Copo Térmico Chevrolet - RS - Grande 600ml - Vermelho</t>
  </si>
  <si>
    <t>23AC13013</t>
  </si>
  <si>
    <t>Copo Térmico Chevrolet - RS - Coffe 540ml - Vermelho</t>
  </si>
  <si>
    <t>23AC13016</t>
  </si>
  <si>
    <t>Garrafa térmica Chevrolet - RS - Grande 1000 ml - Cinza</t>
  </si>
  <si>
    <t>23AC13015</t>
  </si>
  <si>
    <t>Garrafa térmica Inox Chevrolet - RS - 1900ml - Cinza</t>
  </si>
  <si>
    <t>Garrafa de Alumínio Chevrolet - MIDNIGHT - Preto - 750 ml</t>
  </si>
  <si>
    <t>23AC13005</t>
  </si>
  <si>
    <t>Bolsa Térmica Chevrolet - RS - Preto</t>
  </si>
  <si>
    <t>21AC13082</t>
  </si>
  <si>
    <t>Papelaria</t>
  </si>
  <si>
    <t>Caneta Chevrolet - Solid Azul - Azul, 5 Unidades</t>
  </si>
  <si>
    <t>21AC13083</t>
  </si>
  <si>
    <t>Caneta Chevrolet - Camaro - Solid Amarela - Azul, 5 Unidades</t>
  </si>
  <si>
    <t>21AC13084</t>
  </si>
  <si>
    <t>Caneta Chevrolet - Metalic Dourada - Azul, 5 Unidades</t>
  </si>
  <si>
    <t>21AC13085</t>
  </si>
  <si>
    <t>Caneta Chevrolet - Metalic Prata - Azul, 5 Unidades</t>
  </si>
  <si>
    <t>21AC13086</t>
  </si>
  <si>
    <t>Caneta Chevrolet - Solid Black - Azul, 5 Unidades</t>
  </si>
  <si>
    <t>21AC13087</t>
  </si>
  <si>
    <t>Caneta Chevrolet - Grip Black - Azul, 5 Unidades</t>
  </si>
  <si>
    <t>21AC13088</t>
  </si>
  <si>
    <t>Caneta Chevrolet - Grip White - Azul, 5 Unidades</t>
  </si>
  <si>
    <t>21AC13089</t>
  </si>
  <si>
    <t>Caneta Chevrolet - S-10 - Solid Marrom - Azul, 5 Unidades</t>
  </si>
  <si>
    <t>21AC13090</t>
  </si>
  <si>
    <t>Lápis Chevrolet , 10 Unidades</t>
  </si>
  <si>
    <t>21AC13066</t>
  </si>
  <si>
    <t>Sketchbook Chevrolet - Corvette - Sting Ray</t>
  </si>
  <si>
    <t>21AC13059</t>
  </si>
  <si>
    <t>Sketchbook Chevrolet - Camaro - Legend</t>
  </si>
  <si>
    <t>21AC13060</t>
  </si>
  <si>
    <t>Sketchbook Chevrolet - Camaro - Hangar</t>
  </si>
  <si>
    <t>21AC13061</t>
  </si>
  <si>
    <t>Sketchbook Chevrolet - Camaro SS - Features</t>
  </si>
  <si>
    <t>21AC13064</t>
  </si>
  <si>
    <t>Sketchbook Chevrolet - Classics - Pick up 3100</t>
  </si>
  <si>
    <t>21AC13065</t>
  </si>
  <si>
    <t>Sketchbook Chevrolet - Corvette - Flags</t>
  </si>
  <si>
    <t>21AC13063</t>
  </si>
  <si>
    <t>Sketchbook Chevrolet - Logo - Lettering</t>
  </si>
  <si>
    <t>21AC13067</t>
  </si>
  <si>
    <t>Sketchbook Chevrolet - S-10 - Badge</t>
  </si>
  <si>
    <t>20AC13056</t>
  </si>
  <si>
    <t>Alicate Universal Chevrolet 8 PRO</t>
  </si>
  <si>
    <t>20AC13066</t>
  </si>
  <si>
    <t>Chave de Roda Prolongável Chevrolet</t>
  </si>
  <si>
    <t>20AC13067</t>
  </si>
  <si>
    <t>Chaves de Fenda e Phillips Chevrolet 4pçs</t>
  </si>
  <si>
    <t>20AC13073</t>
  </si>
  <si>
    <t>Esponja Dupla Face Chevrolet 2 em 1 - Microfibra e Camurça</t>
  </si>
  <si>
    <t>20AC13074</t>
  </si>
  <si>
    <t>Esponja Microfibra Chevrolet</t>
  </si>
  <si>
    <t>20AC13076</t>
  </si>
  <si>
    <t>Kit de Polimento Chevrolet 3 em 1 com Suporte</t>
  </si>
  <si>
    <t>20AC13078</t>
  </si>
  <si>
    <t>Luva em Microfibra Chevrolet Multiuso</t>
  </si>
  <si>
    <t>20AC13075</t>
  </si>
  <si>
    <t>Extensor Elástico para Bagageiro Chevrolet - 30x30</t>
  </si>
  <si>
    <t>20AC13080</t>
  </si>
  <si>
    <t>Martelo Carpinteiro Chevrolet 25mm</t>
  </si>
  <si>
    <t>20AC13088</t>
  </si>
  <si>
    <t>Trena Chevrolet com Ponta Magnética 3m</t>
  </si>
  <si>
    <t>21AC13081</t>
  </si>
  <si>
    <t>Cadeado Flexível com Chave Chevrolet</t>
  </si>
  <si>
    <t>21AC13003</t>
  </si>
  <si>
    <t>Cadeado Flexível com Segredo Chevrolet</t>
  </si>
  <si>
    <t>21AC13004</t>
  </si>
  <si>
    <t>21AC13005</t>
  </si>
  <si>
    <t>21AC13006</t>
  </si>
  <si>
    <t>Estilete Largo com 10 Lâminas Chevrolet</t>
  </si>
  <si>
    <t>21AC13007</t>
  </si>
  <si>
    <t xml:space="preserve">Linha Pet </t>
  </si>
  <si>
    <t>20AC13091</t>
  </si>
  <si>
    <t>Linha Pet</t>
  </si>
  <si>
    <t>Caminha Chevrolet - Camaro - Rosa</t>
  </si>
  <si>
    <t>20AC13092</t>
  </si>
  <si>
    <t>Caminha Chevrolet - Camaro - Azul</t>
  </si>
  <si>
    <t>20AC13098</t>
  </si>
  <si>
    <t>Caminha Chevrolet - Camaro V8 - Branca / Preta - P</t>
  </si>
  <si>
    <t>Caminha Chevrolet - Camaro V8 - Branca / Preta - M</t>
  </si>
  <si>
    <t>Caminha Chevrolet - Camaro V8 - Branca / Preta - G</t>
  </si>
  <si>
    <t>20AC13100</t>
  </si>
  <si>
    <t>Bandana Chevrolet - Camaro Turbo-Jet - Preta - M</t>
  </si>
  <si>
    <t>Bandana Chevrolet - Camaro Turbo-Jet - Preta - G</t>
  </si>
  <si>
    <t>Bandana Chevrolet - Camaro Turbo-Jet - Preta - GG</t>
  </si>
  <si>
    <t>20AC13101</t>
  </si>
  <si>
    <t>Bandana Chevrolet - Camaro Lettering Full Print - Preta - P</t>
  </si>
  <si>
    <t>Bandana Chevrolet - Camaro Lettering Full Print - Preta - M</t>
  </si>
  <si>
    <t>Bandana Chevrolet - Camaro Lettering Full Print - Preta - G</t>
  </si>
  <si>
    <t>Bandana Chevrolet - Camaro Lettering Full Print - Preta - GG</t>
  </si>
  <si>
    <t>20AC13102</t>
  </si>
  <si>
    <t>Bandana Chevrolet - Camaro 1967 - Branca - P</t>
  </si>
  <si>
    <t>Bandana Chevrolet - Camaro 1967 - Branca - M</t>
  </si>
  <si>
    <t>Bandana Chevrolet - Camaro 1967 - Branca - G</t>
  </si>
  <si>
    <t>Bandana Chevrolet - Camaro 1967 - Branca - GG</t>
  </si>
  <si>
    <t>20AC13105</t>
  </si>
  <si>
    <t>Bandana Chevrolet - Camaro Badge - Branco / Vermelho / Azul - P</t>
  </si>
  <si>
    <t>Bandana Chevrolet - Camaro Badge - Branco / Vermelho / Azul - M</t>
  </si>
  <si>
    <t>Bandana Chevrolet - Camaro Badge - Branco / Vermelho / Azul - G</t>
  </si>
  <si>
    <t>Bandana Chevrolet - Camaro Badge - Branco / Vermelho / Azul - GG</t>
  </si>
  <si>
    <t>20AC13108</t>
  </si>
  <si>
    <t>Bandana Chevrolet - Camaro Z28 - Vermelha - P</t>
  </si>
  <si>
    <t>Bandana Chevrolet - Camaro Z28 - Vermelha - M</t>
  </si>
  <si>
    <t>Bandana Chevrolet - Camaro Z28 - Vermelha - G</t>
  </si>
  <si>
    <t>Bandana Chevrolet - Camaro Z28 - Vermelha - GG</t>
  </si>
  <si>
    <t>20AC13109</t>
  </si>
  <si>
    <t>Bandana Chevrolet - Pattern - Bege - P</t>
  </si>
  <si>
    <t>Bandana Chevrolet - Pattern - Bege - M</t>
  </si>
  <si>
    <t>Bandana Chevrolet - Pattern - Bege - G</t>
  </si>
  <si>
    <t>Bandana Chevrolet - Pattern - Bege - GG</t>
  </si>
  <si>
    <t>20AC13110</t>
  </si>
  <si>
    <t>Bandana Chevrolet - Camaro Z28  - Amarela - P</t>
  </si>
  <si>
    <t>Bandana Chevrolet - Camaro Z28  - Amarela - M</t>
  </si>
  <si>
    <t>Bandana Chevrolet - Camaro Z28  - Amarela - G</t>
  </si>
  <si>
    <t>Bandana Chevrolet - Camaro Z28  - Amarela - GG</t>
  </si>
  <si>
    <t>20AC13112</t>
  </si>
  <si>
    <t>Colchonete Dobrável Chevrolet - Camaro Starts - Listrado</t>
  </si>
  <si>
    <t>20AC13116</t>
  </si>
  <si>
    <t>Colchonete Dobrável Chevrolet - Camaro V8 Patches - Preto</t>
  </si>
  <si>
    <t>20AC13120</t>
  </si>
  <si>
    <t>Jogo Americano Chevrolet - Camaro Stars - Listrado</t>
  </si>
  <si>
    <t>20AC13124</t>
  </si>
  <si>
    <t>Jogo Americano Chevrolet -  Camaro V8 Patches - Preto</t>
  </si>
  <si>
    <t>20AC13151</t>
  </si>
  <si>
    <t>Mochila de Couro chevrolet All Day Use - S-10 - Crazy Horse Café</t>
  </si>
  <si>
    <t>20AC13153</t>
  </si>
  <si>
    <t>Mala de Couro Grande Chevrolet - S-10 - Crazy Horse Café</t>
  </si>
  <si>
    <t>20AC13143</t>
  </si>
  <si>
    <t>Chaveiro de Couro Chevrolet Tira - Preto Floater</t>
  </si>
  <si>
    <t>20AC13150</t>
  </si>
  <si>
    <t>Chaveiro de Couro Chevrolet Tira - S-10 - Crazy Horse Café</t>
  </si>
  <si>
    <t>20AC13142</t>
  </si>
  <si>
    <t>Chaveiro de Couro Chevrolet - Preto Floater</t>
  </si>
  <si>
    <t>20AC13149</t>
  </si>
  <si>
    <t>Chaveiro de Couro Chevrolet - S-10 - Crazy Horse Café</t>
  </si>
  <si>
    <t>20AC13141</t>
  </si>
  <si>
    <t>Carteira de Couro Grande Chevrolet - Preto Floater</t>
  </si>
  <si>
    <t>20AC13148</t>
  </si>
  <si>
    <t>Carteira de Couro Grande Chevrolet - S-10 - Crazy Horse Café</t>
  </si>
  <si>
    <t>20AC13147</t>
  </si>
  <si>
    <t>Carteira de Couro Chevrolet - S-10 - Crazy Horse Café</t>
  </si>
  <si>
    <t>20AC13144</t>
  </si>
  <si>
    <t>Necessaire de Couro Chevrolet - Preto Floater</t>
  </si>
  <si>
    <t>20AC13152</t>
  </si>
  <si>
    <t>Necessaire de Couro Chevrolet All Day Use - S-10 - Crazy Horse Café</t>
  </si>
  <si>
    <t>20AC13048</t>
  </si>
  <si>
    <t>Cinto de Couro Chevrolet - Marrom Café - 90</t>
  </si>
  <si>
    <t>Cinto de Couro Chevrolet - Marrom Café - 95</t>
  </si>
  <si>
    <t>Cinto de Couro Chevrolet - Marrom Café - 100</t>
  </si>
  <si>
    <t>Cinto de Couro Chevrolet - Marrom Café - 105</t>
  </si>
  <si>
    <t>Cinto de Couro Chevrolet - Marrom Café - 110</t>
  </si>
  <si>
    <t>Cinto de Couro Chevrolet - Marrom Café - 115</t>
  </si>
  <si>
    <t>Cinto de Couro Chevrolet - Marrom Café - 120</t>
  </si>
  <si>
    <t>Cinto de Couro Chevrolet - Marrom Café - 125</t>
  </si>
  <si>
    <t>20AC13050</t>
  </si>
  <si>
    <t>Cinto de Couro Chevrolet - Preto - 90</t>
  </si>
  <si>
    <t>Cinto de Couro Chevrolet - Preto - 95</t>
  </si>
  <si>
    <t>Cinto de Couro Chevrolet - Preto - 100</t>
  </si>
  <si>
    <t>Cinto de Couro Chevrolet - Preto - 105</t>
  </si>
  <si>
    <t>Cinto de Couro Chevrolet - Preto - 110</t>
  </si>
  <si>
    <t>Cinto de Couro Chevrolet - Preto - 115</t>
  </si>
  <si>
    <t>Cinto de Couro Chevrolet - Preto - 120</t>
  </si>
  <si>
    <t>Cinto de Couro Chevrolet - Preto - 125</t>
  </si>
  <si>
    <t>Perfumaria</t>
  </si>
  <si>
    <t>21AC13012</t>
  </si>
  <si>
    <t>Perfume Chevrolet - Camaro Blue - 100ml</t>
  </si>
  <si>
    <t>21AC13014</t>
  </si>
  <si>
    <t>Perfume Chevrolet - Corvette Red - 100ml</t>
  </si>
  <si>
    <t>20MN13065</t>
  </si>
  <si>
    <t>Brinquedo</t>
  </si>
  <si>
    <t>Miniatura para Montar Chevrolet - Camaro - Amarelo</t>
  </si>
  <si>
    <t>20MN13036</t>
  </si>
  <si>
    <t>Miniatura Chevrolet Baby - Camaro - Amarelo</t>
  </si>
  <si>
    <t>20MN13037</t>
  </si>
  <si>
    <t>Miniatura Chevrolet Baby - S-10 - Salmão</t>
  </si>
  <si>
    <t>20MN13038</t>
  </si>
  <si>
    <t>Miniatura Chevrolet Baby - Onix - Azul</t>
  </si>
  <si>
    <t>20MN13039</t>
  </si>
  <si>
    <t>Miniatura Chevrolet Baby - S-10 - Verde</t>
  </si>
  <si>
    <t>20MN13029</t>
  </si>
  <si>
    <t>Miniatura</t>
  </si>
  <si>
    <t>Miniatura Chevrolet Camaro SS Conversível INDY 500 2017 1:24 - Branco</t>
  </si>
  <si>
    <t>20MN13030</t>
  </si>
  <si>
    <t>Miniatura Chevrolet Camaro SS Conversível INDY 500 2018 1:24 - Azul</t>
  </si>
  <si>
    <t>20MN13033</t>
  </si>
  <si>
    <t>Miniatura Chevrolet K-10 Monster Truck 1970 com Trailer Prancha 1:64 - Branco </t>
  </si>
  <si>
    <t>20MN13010</t>
  </si>
  <si>
    <t>Miniatura Chevrolet Hero Patrol 1:24 - Prata</t>
  </si>
  <si>
    <t>20MN13019</t>
  </si>
  <si>
    <t>Miniatura Chevrolet Colorado ZR2 2017 1:27 - Branca</t>
  </si>
  <si>
    <t>20MN13023</t>
  </si>
  <si>
    <t>Miniatura Chevrolet Bel Ai Nomad 1955 1:18 - Branca</t>
  </si>
  <si>
    <t>20MN13026</t>
  </si>
  <si>
    <t>Miniatura Chevrolet Bel Air Taxi 1957 Deadpool 1:24 - Amarelo</t>
  </si>
  <si>
    <t>Perfume Chevrolet - Camaro Red - 100ml</t>
  </si>
  <si>
    <t>Chinelos</t>
  </si>
  <si>
    <t>Miniatura Chevrolet S10 - Policia MG - Branco</t>
  </si>
  <si>
    <t>Miniatura Chevrolet S10 - Policia PR - Amarelo</t>
  </si>
  <si>
    <t>Miniatura Chevrolet S10 - Policia Ambiental - Branco</t>
  </si>
  <si>
    <t>23MN13009</t>
  </si>
  <si>
    <t>23MN13011</t>
  </si>
  <si>
    <t>23MN13012</t>
  </si>
  <si>
    <t>23AC13044</t>
  </si>
  <si>
    <t>Perfume Chevrolet - Corvette - Casual Life Blue - 100ml</t>
  </si>
  <si>
    <t>23AC13045</t>
  </si>
  <si>
    <t>Boné Trucker Chevrolet - Adventure Silverado - Vermelho/Preto</t>
  </si>
  <si>
    <t>Boné Trucker Chevrolet - Silverado Força de uma lenda - Preto</t>
  </si>
  <si>
    <t>Boné Trucker Chevrolet - Silverado - Areia</t>
  </si>
  <si>
    <t>Boné Baseball Chevrolet - Silverado - Branco</t>
  </si>
  <si>
    <t>Boné Dad Hat Chevrolet - College Silverado - Marrom</t>
  </si>
  <si>
    <t>Boné Dad Hat Chevrolet - College Silverado - Rosa Claro</t>
  </si>
  <si>
    <t>23BN13029</t>
  </si>
  <si>
    <t>23BN13030</t>
  </si>
  <si>
    <t>23BN13031</t>
  </si>
  <si>
    <t>23BN13032</t>
  </si>
  <si>
    <t>23BN13033</t>
  </si>
  <si>
    <t>23BN13034</t>
  </si>
  <si>
    <t>Pin de Metal Chevrolet - Feel The Music - Rosa/Azul</t>
  </si>
  <si>
    <t>Pin de Metal Chevrolet - Feel The Music - Azul</t>
  </si>
  <si>
    <t>Pin de Metal Chevrolet - Feel The Music - Laranja</t>
  </si>
  <si>
    <t>Acessorios Metal</t>
  </si>
  <si>
    <t>Camiseta Fem. Chevrolet - RS - Preta - PP</t>
  </si>
  <si>
    <t>Camiseta Fem. Chevrolet - RS - Preta - P</t>
  </si>
  <si>
    <t>Camiseta Fem. Chevrolet - RS - Preta - M</t>
  </si>
  <si>
    <t>Camiseta Fem. Chevrolet - RS - Preta - G</t>
  </si>
  <si>
    <t>Camiseta Fem. Chevrolet - RS - Preta - GG</t>
  </si>
  <si>
    <t>Camiseta Fem. Chevrolet - RS - Vermelha - PP</t>
  </si>
  <si>
    <t>Camiseta Fem. Chevrolet - RS - Vermelha - P</t>
  </si>
  <si>
    <t>Camiseta Fem. Chevrolet - RS - Vermelha - M</t>
  </si>
  <si>
    <t>Camiseta Fem. Chevrolet - RS - Vermelha - G</t>
  </si>
  <si>
    <t>Camiseta Fem. Chevrolet - RS - Vermelha - GG</t>
  </si>
  <si>
    <t>Camiseta Fem. Chevrolet - Midnight - Azul Estonada - PP</t>
  </si>
  <si>
    <t>Camiseta Fem. Chevrolet - Midnight - Azul Estonado - P</t>
  </si>
  <si>
    <t>Camiseta Fem. Chevrolet - Midnight - Azul Estonado - M</t>
  </si>
  <si>
    <t>Camiseta Fem. Chevrolet - Midnight - Azul Estonado - G</t>
  </si>
  <si>
    <t>Camiseta Fem. Chevrolet - Midnight - Azul Estonado - GG</t>
  </si>
  <si>
    <t>23CT13003</t>
  </si>
  <si>
    <t>23CT13004</t>
  </si>
  <si>
    <t>23CT13005</t>
  </si>
  <si>
    <t>23CT13006</t>
  </si>
  <si>
    <t>23CT13007</t>
  </si>
  <si>
    <t>23CT13008</t>
  </si>
  <si>
    <t>Camiseta Chevrolet - Midnight - Preto Estonado - P</t>
  </si>
  <si>
    <t>Camiseta Chevrolet - Midnight - Preto Estonado - M</t>
  </si>
  <si>
    <t>Camiseta Chevrolet - Midnight - Preto Estonado - G</t>
  </si>
  <si>
    <t>Camiseta Chevrolet - Midnight - Preto Estonado - GG</t>
  </si>
  <si>
    <t>Camiseta Chevrolet - Midnight - Preto Estonado - XGG</t>
  </si>
  <si>
    <t>Camiseta Chevrolet - Midnight - Azul Estonado - P</t>
  </si>
  <si>
    <t>Camiseta Chevrolet - Midnight - Azul Estonado - M</t>
  </si>
  <si>
    <t>Camiseta Chevrolet - Midnight - Azul Estonado - G</t>
  </si>
  <si>
    <t>Camiseta Chevrolet - Midnight - Azul Estonado - GG</t>
  </si>
  <si>
    <t>Camiseta Chevrolet - Midnight - Azul Estonado - XGG</t>
  </si>
  <si>
    <t>Camiseta Chevrolet - RS - Vermelho - P</t>
  </si>
  <si>
    <t>Camiseta Chevrolet - RS - Vermelho - M</t>
  </si>
  <si>
    <t>Camiseta Chevrolet - RS - Vermelho - G</t>
  </si>
  <si>
    <t>Camiseta Chevrolet - RS - Vermelho - GG</t>
  </si>
  <si>
    <t>Camiseta Chevrolet - RS - Vermelho - XGG</t>
  </si>
  <si>
    <t>23CT13002</t>
  </si>
  <si>
    <t>% Desconto</t>
  </si>
  <si>
    <t>Camiseta Masc.</t>
  </si>
  <si>
    <t>Razão Social</t>
  </si>
  <si>
    <t>CNPJ</t>
  </si>
  <si>
    <t>Responsável pelo pedido</t>
  </si>
  <si>
    <t>E-mail e telefone para contato</t>
  </si>
  <si>
    <t>Condições de Pagamento</t>
  </si>
  <si>
    <t>Marque com X</t>
  </si>
  <si>
    <t>Dados do Concessionário - Obrigatório</t>
  </si>
  <si>
    <t>Conjunto de Facas Chevrolet - 3 peças</t>
  </si>
  <si>
    <t>Kit para Churrasco Chevrolet -3 peças</t>
  </si>
  <si>
    <t>Conjunto p/ Queijo Chevrolet - 6 peças</t>
  </si>
  <si>
    <t>Cutelaria</t>
  </si>
  <si>
    <t>23AC13035</t>
  </si>
  <si>
    <t>23AC13036</t>
  </si>
  <si>
    <t>23AC13033</t>
  </si>
  <si>
    <t>20AC13140</t>
  </si>
  <si>
    <t>Carteira de Couro Compacta Chevrolet - Preto Floater</t>
  </si>
  <si>
    <t xml:space="preserve">Miniatura Chevrolet Corvette Blue - 1/64 </t>
  </si>
  <si>
    <t xml:space="preserve">Miniatura Chevrolet Camaro Hurst White 2010 - 1/64 </t>
  </si>
  <si>
    <t xml:space="preserve">Miniatura Chevrolet Camaro Hurst Black 2010 - 1/64 </t>
  </si>
  <si>
    <t xml:space="preserve">Miniatura Chevrolet Corvette 1966 Velozes e Furiosos 8 - 1/24 </t>
  </si>
  <si>
    <t xml:space="preserve">Miniatura Chevrolet Johnny Lightning El Camino Black - 1/64 </t>
  </si>
  <si>
    <t>Miniatura Chevrolet Johnny Lightning 2013 Camaro ZL1 Orange - 1/64</t>
  </si>
  <si>
    <t>Miniatura Chevrolet Johnny Lightning 1985  Silverado Sortido - 1/64</t>
  </si>
  <si>
    <t>Miniatura Chevrolet Johnny Lightning 1970 Blazer Vintage Clue  - 1/64</t>
  </si>
  <si>
    <t>Miniatura Chevrolet M2 Machines 1973 Blazer K5 4X4 Hobby Special HS30 - 1/64</t>
  </si>
  <si>
    <t>Miniatura Chevrolet M2 Machines 1969 Camaro SS/RS 396 Frost Green Metallic - 1/24</t>
  </si>
  <si>
    <t>Miniatura Chevrolet Camaro 2017 ZL1 H-D Custom - 1/24</t>
  </si>
  <si>
    <t>Miniatura Chevrolet Opala 1971 SS Preto Serie California Classic - 1/24</t>
  </si>
  <si>
    <t>Miniatura Chevrolet Opala 1971 SS Branco Serie California Classic - 1/24</t>
  </si>
  <si>
    <t>23MN13014</t>
  </si>
  <si>
    <t>23MN13015</t>
  </si>
  <si>
    <t>23MN13016</t>
  </si>
  <si>
    <t>23MN13017</t>
  </si>
  <si>
    <t>23MN13018</t>
  </si>
  <si>
    <t>23MN13019</t>
  </si>
  <si>
    <t>23MN13020</t>
  </si>
  <si>
    <t>23MN13021</t>
  </si>
  <si>
    <t>23MN13022</t>
  </si>
  <si>
    <t>23MN13023</t>
  </si>
  <si>
    <t>23MN13024</t>
  </si>
  <si>
    <t>23MN13025</t>
  </si>
  <si>
    <t>23MN13026</t>
  </si>
  <si>
    <t>Guarda-Chuva Automático Chevrolet - Preto</t>
  </si>
  <si>
    <t>23AC13031</t>
  </si>
  <si>
    <t>23AC13030</t>
  </si>
  <si>
    <t>Necessaire com Gancho Chevrolet - Montana - Preto</t>
  </si>
  <si>
    <t>Preço Concessionária</t>
  </si>
  <si>
    <t>Couro</t>
  </si>
  <si>
    <t>LANÇAMENTO!</t>
  </si>
  <si>
    <r>
      <t xml:space="preserve">Pagamento À Vista: </t>
    </r>
    <r>
      <rPr>
        <b/>
        <sz val="12"/>
        <color rgb="FF3D4F44"/>
        <rFont val="Arial"/>
        <family val="2"/>
      </rPr>
      <t>Desconto de 5%</t>
    </r>
  </si>
  <si>
    <r>
      <t xml:space="preserve">Pedido acima de R$ 3.000,00:  </t>
    </r>
    <r>
      <rPr>
        <b/>
        <sz val="12"/>
        <color rgb="FF3D4F44"/>
        <rFont val="Arial"/>
        <family val="2"/>
      </rPr>
      <t>À Prazo 30 Dias + FRETE GRÁTIS</t>
    </r>
  </si>
  <si>
    <r>
      <t xml:space="preserve">Pedido acima de R$ 5.000,00:  </t>
    </r>
    <r>
      <rPr>
        <b/>
        <sz val="12"/>
        <color rgb="FF3D4F44"/>
        <rFont val="Arial"/>
        <family val="2"/>
      </rPr>
      <t>À Prazo 30/60  + FRETE GRÁTIS</t>
    </r>
  </si>
  <si>
    <r>
      <t xml:space="preserve">Pedido Acima de R$ 10.000,00: </t>
    </r>
    <r>
      <rPr>
        <b/>
        <sz val="12"/>
        <color rgb="FF3D4F44"/>
        <rFont val="Arial"/>
        <family val="2"/>
      </rPr>
      <t>À Prazo 30/60/90 + FRETE GRÁTIS</t>
    </r>
  </si>
  <si>
    <t>23AC13041</t>
  </si>
  <si>
    <t>23AC13040</t>
  </si>
  <si>
    <t>Copo Termico</t>
  </si>
  <si>
    <t>Carteira de Couro Chevrolet - Silverado - Crazy Horse Café</t>
  </si>
  <si>
    <t>Necessaire de Couro Chevrolet - Silverado - Crazy Horse Café</t>
  </si>
  <si>
    <t>Mala de Couro Chevrolet - Silverado - Crazy Horse Café</t>
  </si>
  <si>
    <t>23AC13039</t>
  </si>
  <si>
    <t>23AC13038</t>
  </si>
  <si>
    <t>23AC13037</t>
  </si>
  <si>
    <t>Copo Térmico Chevrolet - Silverado - Grande 600ml - Verde</t>
  </si>
  <si>
    <t>Copo Térmico Chevrolet - Silverado - Grande 600ml - Preto</t>
  </si>
  <si>
    <t>Camiseta Fem. College - Linha Premium - Chevrolet - Silverado - Verde Militar - PP</t>
  </si>
  <si>
    <t>Camiseta Fem. College - Linha Premium - Chevrolet - Silverado - Verde Militar - P</t>
  </si>
  <si>
    <t>Camiseta Fem. College - Linha Premium - Chevrolet - Silverado - Verde Militar - M</t>
  </si>
  <si>
    <t>Camiseta Fem. College - Linha Premium - Chevrolet - Silverado - Verde Militar - G</t>
  </si>
  <si>
    <t>Camiseta Fem. College - Linha Premium - Chevrolet - Silverado - Verde Militar - GG</t>
  </si>
  <si>
    <t>Camiseta Fem. College - Linha Premium - Chevrolet - Silverado - Branco - PP</t>
  </si>
  <si>
    <t>Camiseta Fem. College - Linha Premium - Chevrolet - Silverado - Branco - P</t>
  </si>
  <si>
    <t>Camiseta Fem. College - Linha Premium - Chevrolet - Silverado - Branco - M</t>
  </si>
  <si>
    <t>Camiseta Fem. College - Linha Premium - Chevrolet - Silverado - Branco - G</t>
  </si>
  <si>
    <t>Camiseta Fem. College - Linha Premium - Chevrolet - Silverado - Branco - GG</t>
  </si>
  <si>
    <t>Camiseta Fem. Cavalos - Linha Premium - Chevrolet - Silverado - Preto - PP</t>
  </si>
  <si>
    <t>Camiseta Fem. Cavalos - Linha Premium - Chevrolet - Silverado - Preto - P</t>
  </si>
  <si>
    <t>Camiseta Fem. Cavalos - Linha Premium - Chevrolet - Silverado - Preto - M</t>
  </si>
  <si>
    <t>Camiseta Fem. Cavalos - Linha Premium - Chevrolet - Silverado - Preto - G</t>
  </si>
  <si>
    <t>Camiseta Fem. Cavalos - Linha Premium - Chevrolet - Silverado - Preto - GG</t>
  </si>
  <si>
    <t>Camiseta Fem. Cavalos - Linha Premium - Chevrolet - Silverado - Rosa Claro - PP</t>
  </si>
  <si>
    <t>Camiseta Fem. Cavalos - Linha Premium - Chevrolet - Silverado - Rosa Claro - P</t>
  </si>
  <si>
    <t>Camiseta Fem. Cavalos - Linha Premium - Chevrolet - Silverado - Rosa Claro - M</t>
  </si>
  <si>
    <t>Camiseta Fem. Cavalos - Linha Premium - Chevrolet - Silverado - Rosa Claro - G</t>
  </si>
  <si>
    <t>Camiseta Fem. Cavalos - Linha Premium - Chevrolet - Silverado - Rosa Claro - GG</t>
  </si>
  <si>
    <t>Camiseta Inf. Cavalos - Linha Premium - Chevrolet - Silverado - Preto - 2</t>
  </si>
  <si>
    <t>Camiseta Inf. Cavalos - Linha Premium - Chevrolet - Silverado - Preto - 4</t>
  </si>
  <si>
    <t>Camiseta Inf. Cavalos - Linha Premium - Chevrolet - Silverado - Preto - 6</t>
  </si>
  <si>
    <t>Camiseta Inf. Cavalos - Linha Premium - Chevrolet - Silverado - Preto - 8</t>
  </si>
  <si>
    <t>Camiseta Inf. Cavalos - Linha Premium - Chevrolet - Silverado - Preto - 10</t>
  </si>
  <si>
    <t>Camiseta Inf. Cavalos - Linha Premium - Chevrolet - Silverado - Preto - 12</t>
  </si>
  <si>
    <t>Camiseta Laçador - Linha Premium - Chevrolet - Silverado - Marrom - P</t>
  </si>
  <si>
    <t>Camiseta Laçador - Linha Premium - Chevrolet - Silverado - Marrom - M</t>
  </si>
  <si>
    <t>Camiseta Laçador - Linha Premium - Chevrolet - Silverado - Marrom - G</t>
  </si>
  <si>
    <t>Camiseta Laçador - Linha Premium - Chevrolet - Silverado - Marrom - GG</t>
  </si>
  <si>
    <t>Camiseta Laçador - Linha Premium - Chevrolet - Silverado - Marrom - XGG</t>
  </si>
  <si>
    <t>Camiseta College Chevrolet - Linha Premium - Silverado - Bordô - P</t>
  </si>
  <si>
    <t>Camiseta College Chevrolet - Linha Premium - Silverado - Bordô - M</t>
  </si>
  <si>
    <t>Camiseta College Chevrolet - Linha Premium - Silverado - Bordô - G</t>
  </si>
  <si>
    <t>Camiseta College Chevrolet - Linha Premium - Silverado - Bordô - GG</t>
  </si>
  <si>
    <t>Camiseta College Chevrolet - Linha Premium - Silverado - Bordô - XGG</t>
  </si>
  <si>
    <t>Camiseta College - Linha Premium - Chevrolet - Silverado - Branco - P</t>
  </si>
  <si>
    <t>Camiseta College - Linha Premium - Chevrolet - Silverado - Branco - M</t>
  </si>
  <si>
    <t>Camiseta College - Linha Premium - Chevrolet - Silverado - Branco - G</t>
  </si>
  <si>
    <t>Camiseta College - Linha Premium - Chevrolet - Silverado - Branco - GG</t>
  </si>
  <si>
    <t>Camiseta College - Linha Premium - Chevrolet - Silverado - Branco - XGG</t>
  </si>
  <si>
    <t>Camiseta Estonada Moldura Carro - Linha Premium - Chevrolet - Silverado - Marrom - P</t>
  </si>
  <si>
    <t>Camiseta Estonada Moldura Carro - Linha Premium - Chevrolet - Silverado - Marrom - M</t>
  </si>
  <si>
    <t>Camiseta Estonada Moldura Carro - Linha Premium - Chevrolet - Silverado - Marrom - G</t>
  </si>
  <si>
    <t>Camiseta Estonada Moldura Carro - Linha Premium - Chevrolet - Silverado - Marrom - GG</t>
  </si>
  <si>
    <t>Camiseta Estonada Moldura Carro - Linha Premium - Chevrolet - Silverado - Marrom - XGG</t>
  </si>
  <si>
    <t>Camiseta Moldura Carro - Linha Premium - Chevrolet - Silverado - Verde Militar - P</t>
  </si>
  <si>
    <t>Camiseta Moldura Carro - Linha Premium - Chevrolet - Silverado - Verde Militar - M</t>
  </si>
  <si>
    <t>Camiseta Moldura Carro - Linha Premium - Chevrolet - Silverado - Verde Militar - G</t>
  </si>
  <si>
    <t>Camiseta Moldura Carro - Linha Premium - Chevrolet - Silverado - Verde Militar - GG</t>
  </si>
  <si>
    <t>Camiseta Moldura Carro - Linha Premium - Chevrolet - Silverado - Verde Militar - XGG</t>
  </si>
  <si>
    <t>Camiseta Cavalos SVRD - Linha Premium - Chevrolet - Silverado - Branco - P</t>
  </si>
  <si>
    <t>Camiseta Cavalos SVRD - Linha Premium - Chevrolet - Silverado - Branco - M</t>
  </si>
  <si>
    <t>Camiseta Cavalos SVRD - Linha Premium - Chevrolet - Silverado - Branco - G</t>
  </si>
  <si>
    <t>Camiseta Cavalos SVRD - Linha Premium - Chevrolet - Silverado - Branco - GG</t>
  </si>
  <si>
    <t>Camiseta Cavalos SVRD - Linha Premium - Chevrolet - Silverado - Branco - XGG</t>
  </si>
  <si>
    <t>Camiseta Cavalos SVRD - Linha Premium - Chevrolet - Silverado - Verde Militar - P</t>
  </si>
  <si>
    <t>Camiseta Cavalos SVRD - Linha Premium - Chevrolet - Silverado - Verde Militar - M</t>
  </si>
  <si>
    <t>Camiseta Cavalos SVRD - Linha Premium - Chevrolet - Silverado - Verde Militar - G</t>
  </si>
  <si>
    <t>Camiseta Cavalos SVRD - Linha Premium - Chevrolet - Silverado - Verde Militar - GG</t>
  </si>
  <si>
    <t>Camiseta Cavalos SVRD - Linha Premium - Chevrolet - Silverado - Verde Militar - XGG</t>
  </si>
  <si>
    <t>Camiseta Cavalos - Linha Premium - Chevrolet - Silverado - Preto - P</t>
  </si>
  <si>
    <t>Camiseta Cavalos - Linha Premium - Chevrolet - Silverado - Preto - M</t>
  </si>
  <si>
    <t>Camiseta Cavalos - Linha Premium - Chevrolet - Silverado - Preto - G</t>
  </si>
  <si>
    <t>Camiseta Cavalos - Linha Premium - Chevrolet - Silverado - Preto - GG</t>
  </si>
  <si>
    <t>Camiseta Cavalos - Linha Premium - Chevrolet - Silverado - Preto - XGG</t>
  </si>
  <si>
    <t>Camiseta A Força de uma Lenda - Linha Premium - Chevrolet - Silverado - Preto - P</t>
  </si>
  <si>
    <t>Camiseta A Força de uma Lenda - Linha Premium - Chevrolet - Silverado - Preto - M</t>
  </si>
  <si>
    <t>Camiseta A Força de uma Lenda - Linha Premium - Chevrolet - Silverado - Preto - G</t>
  </si>
  <si>
    <t>Camiseta A Força de uma Lenda - Linha Premium - Chevrolet - Silverado - Preto - GG</t>
  </si>
  <si>
    <t>Camiseta A Força de uma Lenda - Linha Premium - Chevrolet - Silverado - Preto - XGG</t>
  </si>
  <si>
    <t>23CT13025</t>
  </si>
  <si>
    <t>23CT13009</t>
  </si>
  <si>
    <t>23CT13011</t>
  </si>
  <si>
    <t>23CT13012</t>
  </si>
  <si>
    <t>23CT13013</t>
  </si>
  <si>
    <t>23CT13020</t>
  </si>
  <si>
    <t>23CT13014</t>
  </si>
  <si>
    <t>23CT13015</t>
  </si>
  <si>
    <t>23CT13017</t>
  </si>
  <si>
    <t>23CT13018</t>
  </si>
  <si>
    <t>23CT13021</t>
  </si>
  <si>
    <t>23CT13022</t>
  </si>
  <si>
    <t>23CT13023</t>
  </si>
  <si>
    <t>23CT13024</t>
  </si>
  <si>
    <t>Miniatura Chevrolet - S-10 Rally - Azul</t>
  </si>
  <si>
    <t>Miniatura Chevrolet - S-10 Rally - Cinza</t>
  </si>
  <si>
    <t>Miniatura Chevrolet - S-10 Rally - Vermelha</t>
  </si>
  <si>
    <t>23MN13027</t>
  </si>
  <si>
    <t>23MN13028</t>
  </si>
  <si>
    <t>23MN13029</t>
  </si>
  <si>
    <t>21MN13005</t>
  </si>
  <si>
    <t>Miniatura Chevrolet - S-10 Rally - Amarela</t>
  </si>
  <si>
    <t>21MN13003</t>
  </si>
  <si>
    <t>Miniatura Chevrolet - S-10 Rally - Branca</t>
  </si>
  <si>
    <t>Camiseta Chevrolet - Montana - Branco - P</t>
  </si>
  <si>
    <t>Camiseta Chevrolet - Montana - Branco - M</t>
  </si>
  <si>
    <t>Camiseta Chevrolet - Montana - Branco - G</t>
  </si>
  <si>
    <t>Camiseta Chevrolet - Montana - Branco - GG</t>
  </si>
  <si>
    <t>Camiseta Chevrolet - Montana - Branco - XGG</t>
  </si>
  <si>
    <t>Camiseta Chevrolet - Montana - Azul Marinho - P</t>
  </si>
  <si>
    <t>Camiseta Chevrolet - Montana - Azul Marinho - M</t>
  </si>
  <si>
    <t>Camiseta Chevrolet - Montana - Azul Marinho - G</t>
  </si>
  <si>
    <t>Camiseta Chevrolet - Montana - Azul Marinho - GG</t>
  </si>
  <si>
    <t>Camiseta Chevrolet - Montana - Azul Marinho - XGG</t>
  </si>
  <si>
    <t>Camiseta Chevrolet - Montana - Preto - P</t>
  </si>
  <si>
    <t>Camiseta Chevrolet - Montana - Preto - M</t>
  </si>
  <si>
    <t>Camiseta Chevrolet - Montana - Preto - G</t>
  </si>
  <si>
    <t>Camiseta Chevrolet - Montana - Preto - GG</t>
  </si>
  <si>
    <t>Camiseta Chevrolet - Montana - Preto - XGG</t>
  </si>
  <si>
    <t>Camiseta Chevrolet - Montana Find New Roads - Preto - P</t>
  </si>
  <si>
    <t>Camiseta Chevrolet - Montana Find New Roads - Preto - M</t>
  </si>
  <si>
    <t>Camiseta Chevrolet - Montana Find New Roads - Preto - G</t>
  </si>
  <si>
    <t>Camiseta Chevrolet - Montana Find New Roads - Preto - GG</t>
  </si>
  <si>
    <t>Camiseta Chevrolet - Montana Find New Roads - Preto - XGG</t>
  </si>
  <si>
    <t>Camiseta Chevrolet - Montana Find New Roads - Verde Militar - P</t>
  </si>
  <si>
    <t>Camiseta Chevrolet - Montana Find New Roads - Verde Militar - M</t>
  </si>
  <si>
    <t>Camiseta Chevrolet - Montana Find New Roads - Verde Militar - G</t>
  </si>
  <si>
    <t>Camiseta Chevrolet - Montana Find New Roads - Verde Militar - GG</t>
  </si>
  <si>
    <t>Camiseta Chevrolet - Montana Find New Roads - Verde Militar - XGG</t>
  </si>
  <si>
    <t>Camiseta Chevrolet - Montana Find New Roads - Vinho - P</t>
  </si>
  <si>
    <t>Camiseta Chevrolet - Montana Find New Roads - Vinho - M</t>
  </si>
  <si>
    <t>Camiseta Chevrolet - Montana Find New Roads - Vinho - G</t>
  </si>
  <si>
    <t>Camiseta Chevrolet - Montana Find New Roads - Vinho - GG</t>
  </si>
  <si>
    <t>Camiseta Chevrolet - Montana Find New Roads - Vinho - XGG</t>
  </si>
  <si>
    <t>Camiseta Fem. Chevrolet - Montana - Vinho - P</t>
  </si>
  <si>
    <t>Camiseta Fem. Chevrolet - Montana - Vinho - M</t>
  </si>
  <si>
    <t>Camiseta Fem. Chevrolet - Montana - Vinho - G</t>
  </si>
  <si>
    <t>Camiseta Fem. Chevrolet - Montana - Vinho - GG</t>
  </si>
  <si>
    <t>Camiseta Fem. Chevrolet - Montana Find New Roads - Preto - P</t>
  </si>
  <si>
    <t>Camiseta Fem. Chevrolet - Montana Find New Roads - Preto - M</t>
  </si>
  <si>
    <t>Camiseta Fem. Chevrolet - Montana Find New Roads - Preto - G</t>
  </si>
  <si>
    <t>Camiseta Fem. Chevrolet - Montana Find New Roads - Preto - GG</t>
  </si>
  <si>
    <t>23CT13029</t>
  </si>
  <si>
    <t>23CT13030</t>
  </si>
  <si>
    <t>23CT13031</t>
  </si>
  <si>
    <t>23CT13032</t>
  </si>
  <si>
    <t>23CT13033</t>
  </si>
  <si>
    <t>23CT13034</t>
  </si>
  <si>
    <t>23CT13035</t>
  </si>
  <si>
    <t>23CT13036</t>
  </si>
  <si>
    <t>23CT13010</t>
  </si>
  <si>
    <t>23CT13019</t>
  </si>
  <si>
    <t>Corta Vento</t>
  </si>
  <si>
    <t>23JC16036</t>
  </si>
  <si>
    <t>23JC16037</t>
  </si>
  <si>
    <t>Jaqueta Windbreaker - Chevrolet - Camaro - Chumbo/ Preto - PP</t>
  </si>
  <si>
    <t>Jaqueta Windbreaker - Chevrolet - Camaro - Chumbo/ Preto - P</t>
  </si>
  <si>
    <t>Jaqueta Windbreaker - Chevrolet - Camaro - Chumbo/ Preto - M</t>
  </si>
  <si>
    <t>Jaqueta Windbreaker - Chevrolet - Camaro - Chumbo/ Preto - G</t>
  </si>
  <si>
    <t>Jaqueta Windbreaker - Chevrolet - Camaro - Chumbo/ Preto - GG</t>
  </si>
  <si>
    <t>Jaqueta Windbreaker - Chevrolet - Camaro - Chumbo/ Preto - XGG</t>
  </si>
  <si>
    <t>Jaqueta Windbreaker - Chevrolet - Camaro - Chumbo/ Preto - XGGG</t>
  </si>
  <si>
    <t>Jaqueta Windbreaker - Chevrolet - Preto - PP</t>
  </si>
  <si>
    <t>Jaqueta Windbreaker - Chevrolet - Preto - P</t>
  </si>
  <si>
    <t>Jaqueta Windbreaker - Chevrolet - Preto - M</t>
  </si>
  <si>
    <t>Jaqueta Windbreaker - Chevrolet - Preto - G</t>
  </si>
  <si>
    <t>Jaqueta Windbreaker - Chevrolet - Preto - GG</t>
  </si>
  <si>
    <t>Jaqueta Windbreaker - Chevrolet - Preto - XGG</t>
  </si>
  <si>
    <t>Jaqueta Windbreaker - Chevrolet - Preto - XGGG</t>
  </si>
  <si>
    <t>Jaqueta Forrada - Chevrolet - Preto - PP</t>
  </si>
  <si>
    <t>Jaqueta Forrada - Chevrolet - Preto - P</t>
  </si>
  <si>
    <t>Jaqueta Forrada - Chevrolet - Preto - M</t>
  </si>
  <si>
    <t>Jaqueta Forrada - Chevrolet - Preto - G</t>
  </si>
  <si>
    <t>Jaqueta Forrada - Chevrolet - Preto - GG</t>
  </si>
  <si>
    <t>Jaqueta Forrada - Chevrolet - Preto - XGG</t>
  </si>
  <si>
    <t>Jaqueta Forrada - Chevrolet - Preto - XGGG</t>
  </si>
  <si>
    <t>Jaqueta</t>
  </si>
  <si>
    <t>23JC16035</t>
  </si>
  <si>
    <t>Camiseta Cavalos - Linha Premium - Chevrolet - Silverado - Bordô - P</t>
  </si>
  <si>
    <t>Camiseta Cavalos - Linha Premium - Chevrolet - Silverado - Bordô - M</t>
  </si>
  <si>
    <t>Camiseta Cavalos - Linha Premium - Chevrolet - Silverado - Bordô - G</t>
  </si>
  <si>
    <t>Camiseta Cavalos - Linha Premium - Chevrolet - Silverado - Bordô - GG</t>
  </si>
  <si>
    <t>Camiseta Cavalos - Linha Premium - Chevrolet - Silverado - Bordô - XGG</t>
  </si>
  <si>
    <t>23CT13016</t>
  </si>
  <si>
    <t>Camiseta Laçador - Linha Premium - Chevrolet - Silverado - Royal Escuro - P</t>
  </si>
  <si>
    <t>Camiseta Laçador - Linha Premium - Chevrolet - Silverado - Royal Escuro - M</t>
  </si>
  <si>
    <t>Camiseta Laçador - Linha Premium - Chevrolet - Silverado - Royal Escuro - G</t>
  </si>
  <si>
    <t>Camiseta Laçador - Linha Premium - Chevrolet - Silverado - Royal Escuro - GG</t>
  </si>
  <si>
    <t>Camiseta Laçador - Linha Premium - Chevrolet - Silverado - Royal Escuro - XGG</t>
  </si>
  <si>
    <t>Camiseta A Força de uma Lenda - Linha Premium - Chevrolet - Silverado - Royal Escuro - P</t>
  </si>
  <si>
    <t>Camiseta A Força de uma Lenda - Linha Premium - Chevrolet - Silverado - Royal Escuro - M</t>
  </si>
  <si>
    <t>Camiseta A Força de uma Lenda - Linha Premium - Chevrolet - Silverado - Royal Escuro - G</t>
  </si>
  <si>
    <t>Camiseta A Força de uma Lenda - Linha Premium - Chevrolet - Silverado - Royal Escuro - GG</t>
  </si>
  <si>
    <t>Camiseta A Força de uma Lenda - Linha Premium - Chevrolet - Silverado - Royal Escuro - XGG</t>
  </si>
  <si>
    <t>Boné Trucker Chevrolet - Institucional - Preto</t>
  </si>
  <si>
    <t>Boné Trucker Chevrolet - Institucional - Rosa</t>
  </si>
  <si>
    <t>Boné Dad Hat Chevrolet - Institucional - Rosa</t>
  </si>
  <si>
    <t>Boné Trucker Chevrolet - Classic - Verde Oliva</t>
  </si>
  <si>
    <t>Boné Trucker Chevrolet - Classic - Verde Militar</t>
  </si>
  <si>
    <t>Boné Baseball Chevrolet - Classic - Azul Marinho</t>
  </si>
  <si>
    <t>Boné Trucker Chevrolet - Classic - Cinza Chumbo</t>
  </si>
  <si>
    <t>Boné Baseball Chevrolet - Classic - Vermelho</t>
  </si>
  <si>
    <t>Boné Baseball Chevrolet - Camaro - Cinza Chumbo</t>
  </si>
  <si>
    <t>Boné Camaro Chevrolet - Classic - Branco/Marinho</t>
  </si>
  <si>
    <t>Boné Trucker Chevrolet - S10 - Bege</t>
  </si>
  <si>
    <t>Boné Trucker Chevrolet - S10 - Cinza</t>
  </si>
  <si>
    <t>23BN13008</t>
  </si>
  <si>
    <t>23BN13009</t>
  </si>
  <si>
    <t>23BN13012</t>
  </si>
  <si>
    <t>23BN13014</t>
  </si>
  <si>
    <t>23BN13015</t>
  </si>
  <si>
    <t>23BN13016</t>
  </si>
  <si>
    <t>23BN13017</t>
  </si>
  <si>
    <t>23BN13018</t>
  </si>
  <si>
    <t>23BN13021</t>
  </si>
  <si>
    <t>23BN13022</t>
  </si>
  <si>
    <t>23BN13023</t>
  </si>
  <si>
    <t>23BN13024</t>
  </si>
  <si>
    <t>Garrafa Térmica Chevrolet - SPIN - Grande 1,2 L - Amarela</t>
  </si>
  <si>
    <t>Garrafa Térmica Chevrolet - SPIN - 600 ml - Amarela</t>
  </si>
  <si>
    <t>Garrafa Térmica Chevrolet - SPIN - 600 ml - Branco</t>
  </si>
  <si>
    <t>Garrafa Térmica Chevrolet - SPIN - Grande 1,2 L - Salmão</t>
  </si>
  <si>
    <t>Garrafa Térmica Chevrolet - SPIN - 600 ml - Salmão</t>
  </si>
  <si>
    <t>24AC13009</t>
  </si>
  <si>
    <t>24AC13010</t>
  </si>
  <si>
    <t>24AC13014</t>
  </si>
  <si>
    <t>24AC13015</t>
  </si>
  <si>
    <t>24AC13016</t>
  </si>
  <si>
    <t>Sacola de Papel CHEVROLET - Pequena 34x24x11</t>
  </si>
  <si>
    <t>24AC13022</t>
  </si>
  <si>
    <t>23BN13019</t>
  </si>
  <si>
    <t>Boné Dad Hat Chevrolet - Classic - Rosa</t>
  </si>
  <si>
    <t>23BN13020</t>
  </si>
  <si>
    <t>Boné Trucker Chevrolet - Camaro - Azul Marinho</t>
  </si>
  <si>
    <t>Campanha Inverno</t>
  </si>
  <si>
    <t>Boné Dad Hat Chevrolet - Institucional - Preto</t>
  </si>
  <si>
    <t>23BN13011</t>
  </si>
  <si>
    <t>Boné Trucker Chevrolet - Montana  - Bordô</t>
  </si>
  <si>
    <t>Boné Trucker Chevrolet - Montana  - Off White/Verde Musgo</t>
  </si>
  <si>
    <t>Boné Trucker Chevrolet - Contorno Montana  - Preto/Cinza</t>
  </si>
  <si>
    <t>23BN13026</t>
  </si>
  <si>
    <t>23BN13027</t>
  </si>
  <si>
    <t>23BN13028</t>
  </si>
  <si>
    <t>Lanterna Insp. Bastao Chevrolet Led 5W</t>
  </si>
  <si>
    <t>Lanterna Cabeça Chevrolet Led 5W</t>
  </si>
  <si>
    <t>Bomba de Inflar Chevrolet 60cm</t>
  </si>
  <si>
    <t>Chave de Teste Chevrolet 135mm - 100-500v</t>
  </si>
  <si>
    <t>Extensor Elástico Chevrolet - 1,5Mx12MM - 2pç</t>
  </si>
  <si>
    <t>Tesoura para Uso Geral Chevrolet 197mm</t>
  </si>
  <si>
    <t>Toalha Microfibra Chevrolet 3pçs</t>
  </si>
  <si>
    <t>Trena Chevrolet com Ponta Magnética 5m</t>
  </si>
  <si>
    <t>Lanterna Aluminio 9 Leds 3W Chevrolet</t>
  </si>
  <si>
    <t xml:space="preserve">Estilete Largo com 2 Lâminas Chevrolet </t>
  </si>
  <si>
    <t>22AC13025</t>
  </si>
  <si>
    <t xml:space="preserve">22AC13024 
</t>
  </si>
  <si>
    <t>20AC13058</t>
  </si>
  <si>
    <t>20AC13070</t>
  </si>
  <si>
    <t>21AC13080</t>
  </si>
  <si>
    <t>20AC13083</t>
  </si>
  <si>
    <t>20AC13087</t>
  </si>
  <si>
    <t>20AC13089</t>
  </si>
  <si>
    <t>22AC13023</t>
  </si>
  <si>
    <t>24AC13024</t>
  </si>
  <si>
    <t>Estoque 19/06</t>
  </si>
  <si>
    <t>23BN13004</t>
  </si>
  <si>
    <t>Boné Snapback Chevrolet - RS - Preto</t>
  </si>
  <si>
    <t>23BN13007</t>
  </si>
  <si>
    <t>Boné Trucker Suede Chevrolet - MIDNIGHT - Preto</t>
  </si>
  <si>
    <t>23BN13005</t>
  </si>
  <si>
    <t>Boné 6 Panel Chevrolet - RS - Vermelho</t>
  </si>
  <si>
    <t>21AC13001</t>
  </si>
  <si>
    <t>Pin de Metal Chevrolet - Onix - Feel The Music - Rosa/Azul</t>
  </si>
  <si>
    <t>21AC13013</t>
  </si>
  <si>
    <t>Perfume Chevrolet - Camaro Black - 100ml</t>
  </si>
  <si>
    <t xml:space="preserve">     Nova Coleção Bonés Chevrolet!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</si>
</sst>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R$&quot;\ * #,##0.00_-;\-&quot;R$&quot;\ * #,##0.00_-;_-&quot;R$&quot;\ * &quot;-&quot;??_-;_-@_-"/>
    <numFmt numFmtId="164" formatCode="[$R$ -416]#,##0.00"/>
    <numFmt numFmtId="165" formatCode="\ [$R$-416]* #,##0.00\ ;\ [$R$-416]* \(#,##0.00&quot;) &quot;;\ [$R$-416]* \-??"/>
    <numFmt numFmtId="166" formatCode="&quot; &quot;[$R$-416]* #,##0.00&quot; &quot;;&quot; &quot;[$R$-416]* \(#,##0.00&quot;) &quot;;&quot; &quot;[$R$-416]* &quot;-&quot;??"/>
    <numFmt numFmtId="167" formatCode="[$-416]General"/>
    <numFmt numFmtId="168" formatCode="[$-416]0"/>
    <numFmt numFmtId="169" formatCode="&quot; &quot;[$R$-416]&quot; &quot;* #,##0.00&quot; &quot;;&quot;-&quot;[$R$-416]&quot; &quot;* #,##0.00&quot; &quot;;&quot; &quot;[$R$-416]&quot; &quot;* &quot;-&quot;#&quot; &quot;;&quot; &quot;@&quot; &quot;"/>
  </numFmts>
  <fonts count="39" x14ac:knownFonts="1">
    <font>
      <sz val="12"/>
      <color theme="1"/>
      <name val="Calibri"/>
      <scheme val="minor"/>
    </font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sz val="11"/>
      <color rgb="FFFF0000"/>
      <name val="Arial"/>
      <family val="2"/>
    </font>
    <font>
      <sz val="12"/>
      <color rgb="FF000000"/>
      <name val="Arial"/>
      <family val="2"/>
    </font>
    <font>
      <sz val="12"/>
      <color theme="1"/>
      <name val="Calibri"/>
      <family val="2"/>
    </font>
    <font>
      <sz val="11"/>
      <color rgb="FF000000"/>
      <name val="Arial"/>
      <family val="2"/>
    </font>
    <font>
      <sz val="13"/>
      <color rgb="FF000000"/>
      <name val="Arial"/>
      <family val="2"/>
    </font>
    <font>
      <sz val="12"/>
      <color rgb="FF000000"/>
      <name val="Arial"/>
      <family val="2"/>
    </font>
    <font>
      <sz val="12"/>
      <name val="Calibri"/>
      <family val="2"/>
    </font>
    <font>
      <sz val="12"/>
      <color theme="1"/>
      <name val="Arial"/>
      <family val="2"/>
    </font>
    <font>
      <sz val="11"/>
      <color rgb="FF000000"/>
      <name val="Calibri"/>
      <family val="2"/>
    </font>
    <font>
      <b/>
      <sz val="11"/>
      <color rgb="FFFFFFFF"/>
      <name val="Calibri"/>
      <family val="2"/>
    </font>
    <font>
      <sz val="11"/>
      <color indexed="8"/>
      <name val="Calibri"/>
      <family val="2"/>
    </font>
    <font>
      <sz val="14"/>
      <color theme="1"/>
      <name val="Calibri"/>
      <family val="2"/>
      <scheme val="minor"/>
    </font>
    <font>
      <sz val="14"/>
      <color rgb="FF000000"/>
      <name val="Arial"/>
      <family val="2"/>
    </font>
    <font>
      <sz val="14"/>
      <color theme="1"/>
      <name val="Arial"/>
      <family val="2"/>
    </font>
    <font>
      <b/>
      <sz val="13"/>
      <color rgb="FF000000"/>
      <name val="Arial"/>
      <family val="2"/>
    </font>
    <font>
      <b/>
      <sz val="14"/>
      <color rgb="FF000000"/>
      <name val="Arial"/>
      <family val="2"/>
    </font>
    <font>
      <b/>
      <sz val="13"/>
      <color theme="0"/>
      <name val="Arial"/>
      <family val="2"/>
    </font>
    <font>
      <b/>
      <sz val="14"/>
      <color theme="1"/>
      <name val="Arial"/>
      <family val="2"/>
    </font>
    <font>
      <u/>
      <sz val="12"/>
      <color theme="10"/>
      <name val="Calibri"/>
      <family val="2"/>
      <scheme val="minor"/>
    </font>
    <font>
      <b/>
      <sz val="12"/>
      <color theme="2"/>
      <name val="Arial"/>
      <family val="2"/>
    </font>
    <font>
      <b/>
      <sz val="14"/>
      <color theme="2"/>
      <name val="Arial"/>
      <family val="2"/>
    </font>
    <font>
      <b/>
      <sz val="12"/>
      <color rgb="FF3D4F44"/>
      <name val="Arial"/>
      <family val="2"/>
    </font>
    <font>
      <sz val="14"/>
      <color rgb="FF3D4F44"/>
      <name val="Arial"/>
      <family val="2"/>
    </font>
    <font>
      <sz val="12"/>
      <color rgb="FF3D4F44"/>
      <name val="Arial"/>
      <family val="2"/>
    </font>
    <font>
      <b/>
      <sz val="13"/>
      <color rgb="FFFCEFE7"/>
      <name val="Arial"/>
      <family val="2"/>
    </font>
    <font>
      <sz val="14"/>
      <color indexed="8"/>
      <name val="Arial"/>
      <family val="2"/>
    </font>
    <font>
      <sz val="14"/>
      <color rgb="FF000000"/>
      <name val="Calibri"/>
      <family val="2"/>
      <scheme val="minor"/>
    </font>
    <font>
      <b/>
      <sz val="13"/>
      <color theme="1"/>
      <name val="Arial"/>
      <family val="2"/>
    </font>
    <font>
      <sz val="12"/>
      <color rgb="FF000000"/>
      <name val="Calibri"/>
      <family val="2"/>
    </font>
    <font>
      <sz val="22"/>
      <color rgb="FF454C4C"/>
      <name val="Franklin Gothic Demi"/>
      <family val="2"/>
    </font>
    <font>
      <sz val="14"/>
      <color rgb="FF454C4C"/>
      <name val="Arial"/>
      <family val="2"/>
    </font>
    <font>
      <b/>
      <sz val="12"/>
      <color rgb="FF454C4C"/>
      <name val="Arial"/>
      <family val="2"/>
    </font>
    <font>
      <b/>
      <sz val="13"/>
      <color rgb="FF454C4C"/>
      <name val="Arial"/>
      <family val="2"/>
    </font>
    <font>
      <b/>
      <sz val="14"/>
      <color rgb="FF454C4C"/>
      <name val="Arial"/>
      <family val="2"/>
    </font>
    <font>
      <sz val="12"/>
      <color rgb="FF454C4C"/>
      <name val="Arial"/>
      <family val="2"/>
    </font>
    <font>
      <b/>
      <sz val="24"/>
      <color rgb="FF454C4C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FF"/>
        <bgColor theme="0"/>
      </patternFill>
    </fill>
    <fill>
      <patternFill patternType="solid">
        <fgColor theme="0"/>
        <bgColor indexed="64"/>
      </patternFill>
    </fill>
    <fill>
      <patternFill patternType="solid">
        <fgColor rgb="FF982725"/>
        <bgColor rgb="FFFFFFFF"/>
      </patternFill>
    </fill>
    <fill>
      <patternFill patternType="solid">
        <fgColor rgb="FFC7322E"/>
        <bgColor rgb="FFFFFFFF"/>
      </patternFill>
    </fill>
    <fill>
      <patternFill patternType="solid">
        <fgColor rgb="FFFF8278"/>
        <bgColor rgb="FFFFFFFF"/>
      </patternFill>
    </fill>
    <fill>
      <patternFill patternType="solid">
        <fgColor rgb="FFFCEFE7"/>
        <bgColor rgb="FFF9CB9C"/>
      </patternFill>
    </fill>
    <fill>
      <patternFill patternType="solid">
        <fgColor rgb="FFFCEFE7"/>
        <bgColor indexed="64"/>
      </patternFill>
    </fill>
    <fill>
      <patternFill patternType="solid">
        <fgColor theme="2"/>
        <bgColor rgb="FFC55A11"/>
      </patternFill>
    </fill>
    <fill>
      <patternFill patternType="solid">
        <fgColor rgb="FFFFBEAE"/>
        <bgColor rgb="FFFFFFFF"/>
      </patternFill>
    </fill>
    <fill>
      <patternFill patternType="solid">
        <fgColor rgb="FFEDAC55"/>
        <bgColor indexed="64"/>
      </patternFill>
    </fill>
    <fill>
      <patternFill patternType="solid">
        <fgColor rgb="FFEDAC55"/>
        <bgColor rgb="FFFFFFFF"/>
      </patternFill>
    </fill>
    <fill>
      <patternFill patternType="solid">
        <fgColor rgb="FFEDAC55"/>
        <bgColor rgb="FFC55A11"/>
      </patternFill>
    </fill>
    <fill>
      <patternFill patternType="solid">
        <fgColor rgb="FFEDAC55"/>
        <bgColor rgb="FFF4B083"/>
      </patternFill>
    </fill>
    <fill>
      <patternFill patternType="solid">
        <fgColor rgb="FF454C4C"/>
        <bgColor rgb="FFC55A11"/>
      </patternFill>
    </fill>
    <fill>
      <patternFill patternType="solid">
        <fgColor rgb="FF454C4C"/>
        <bgColor rgb="FFF4B083"/>
      </patternFill>
    </fill>
    <fill>
      <patternFill patternType="solid">
        <fgColor rgb="FFD5B577"/>
        <bgColor rgb="FFC55A11"/>
      </patternFill>
    </fill>
    <fill>
      <patternFill patternType="solid">
        <fgColor rgb="FFFFD0BF"/>
        <bgColor rgb="FFFFFFFF"/>
      </patternFill>
    </fill>
  </fills>
  <borders count="5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AAAAAA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2"/>
      </left>
      <right/>
      <top style="thin">
        <color theme="2"/>
      </top>
      <bottom style="thin">
        <color theme="2"/>
      </bottom>
      <diagonal/>
    </border>
    <border>
      <left/>
      <right style="thin">
        <color theme="2"/>
      </right>
      <top style="thin">
        <color theme="2"/>
      </top>
      <bottom style="thin">
        <color theme="2"/>
      </bottom>
      <diagonal/>
    </border>
    <border>
      <left/>
      <right/>
      <top style="thin">
        <color theme="2"/>
      </top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2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2"/>
      </left>
      <right/>
      <top style="thin">
        <color theme="2"/>
      </top>
      <bottom/>
      <diagonal/>
    </border>
    <border>
      <left/>
      <right/>
      <top style="thin">
        <color theme="2"/>
      </top>
      <bottom/>
      <diagonal/>
    </border>
    <border>
      <left/>
      <right style="thin">
        <color theme="2"/>
      </right>
      <top style="thin">
        <color theme="2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theme="2"/>
      </left>
      <right style="thin">
        <color theme="2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5">
    <xf numFmtId="0" fontId="0" fillId="0" borderId="0"/>
    <xf numFmtId="0" fontId="13" fillId="0" borderId="0" applyFill="0" applyProtection="0"/>
    <xf numFmtId="0" fontId="13" fillId="0" borderId="0" applyFill="0" applyProtection="0"/>
    <xf numFmtId="0" fontId="21" fillId="0" borderId="0" applyNumberFormat="0" applyFill="0" applyBorder="0" applyAlignment="0" applyProtection="0"/>
    <xf numFmtId="167" fontId="11" fillId="0" borderId="0" applyBorder="0" applyProtection="0"/>
  </cellStyleXfs>
  <cellXfs count="261">
    <xf numFmtId="0" fontId="0" fillId="0" borderId="0" xfId="0"/>
    <xf numFmtId="0" fontId="3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6" xfId="0" applyFont="1" applyBorder="1" applyAlignment="1">
      <alignment horizontal="left" vertical="center"/>
    </xf>
    <xf numFmtId="0" fontId="11" fillId="0" borderId="8" xfId="0" applyFont="1" applyBorder="1" applyAlignment="1">
      <alignment horizontal="left" vertical="center"/>
    </xf>
    <xf numFmtId="0" fontId="11" fillId="2" borderId="7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1" fontId="15" fillId="2" borderId="1" xfId="0" applyNumberFormat="1" applyFont="1" applyFill="1" applyBorder="1" applyAlignment="1">
      <alignment horizontal="center" vertical="center"/>
    </xf>
    <xf numFmtId="1" fontId="15" fillId="2" borderId="10" xfId="0" applyNumberFormat="1" applyFont="1" applyFill="1" applyBorder="1" applyAlignment="1">
      <alignment horizontal="center" vertical="center"/>
    </xf>
    <xf numFmtId="1" fontId="15" fillId="2" borderId="3" xfId="0" applyNumberFormat="1" applyFont="1" applyFill="1" applyBorder="1" applyAlignment="1">
      <alignment horizontal="center" vertical="center"/>
    </xf>
    <xf numFmtId="1" fontId="16" fillId="2" borderId="1" xfId="0" applyNumberFormat="1" applyFont="1" applyFill="1" applyBorder="1" applyAlignment="1">
      <alignment horizontal="center" vertical="center"/>
    </xf>
    <xf numFmtId="1" fontId="15" fillId="0" borderId="1" xfId="0" applyNumberFormat="1" applyFont="1" applyBorder="1" applyAlignment="1">
      <alignment horizontal="center" vertical="center"/>
    </xf>
    <xf numFmtId="1" fontId="15" fillId="3" borderId="1" xfId="0" applyNumberFormat="1" applyFont="1" applyFill="1" applyBorder="1" applyAlignment="1">
      <alignment horizontal="center" vertical="center"/>
    </xf>
    <xf numFmtId="49" fontId="15" fillId="2" borderId="10" xfId="0" applyNumberFormat="1" applyFont="1" applyFill="1" applyBorder="1" applyAlignment="1">
      <alignment horizontal="center" vertical="center"/>
    </xf>
    <xf numFmtId="0" fontId="15" fillId="0" borderId="10" xfId="0" applyFont="1" applyBorder="1" applyAlignment="1">
      <alignment horizontal="center"/>
    </xf>
    <xf numFmtId="1" fontId="15" fillId="2" borderId="9" xfId="0" applyNumberFormat="1" applyFont="1" applyFill="1" applyBorder="1" applyAlignment="1">
      <alignment horizontal="center" vertical="center"/>
    </xf>
    <xf numFmtId="0" fontId="14" fillId="0" borderId="0" xfId="0" applyFont="1"/>
    <xf numFmtId="1" fontId="14" fillId="0" borderId="0" xfId="0" applyNumberFormat="1" applyFont="1" applyAlignment="1">
      <alignment vertical="center"/>
    </xf>
    <xf numFmtId="1" fontId="15" fillId="2" borderId="5" xfId="0" applyNumberFormat="1" applyFont="1" applyFill="1" applyBorder="1" applyAlignment="1">
      <alignment horizontal="center" vertical="center"/>
    </xf>
    <xf numFmtId="49" fontId="15" fillId="2" borderId="7" xfId="0" applyNumberFormat="1" applyFont="1" applyFill="1" applyBorder="1" applyAlignment="1">
      <alignment horizontal="center" vertical="center"/>
    </xf>
    <xf numFmtId="49" fontId="15" fillId="2" borderId="5" xfId="0" applyNumberFormat="1" applyFont="1" applyFill="1" applyBorder="1" applyAlignment="1">
      <alignment horizontal="center" vertical="center"/>
    </xf>
    <xf numFmtId="49" fontId="15" fillId="0" borderId="2" xfId="0" applyNumberFormat="1" applyFont="1" applyBorder="1" applyAlignment="1">
      <alignment horizontal="center" vertical="center"/>
    </xf>
    <xf numFmtId="49" fontId="15" fillId="3" borderId="2" xfId="0" applyNumberFormat="1" applyFont="1" applyFill="1" applyBorder="1" applyAlignment="1">
      <alignment horizontal="center" vertical="center"/>
    </xf>
    <xf numFmtId="1" fontId="16" fillId="2" borderId="9" xfId="0" applyNumberFormat="1" applyFont="1" applyFill="1" applyBorder="1" applyAlignment="1">
      <alignment horizontal="center" vertical="center"/>
    </xf>
    <xf numFmtId="1" fontId="15" fillId="0" borderId="9" xfId="0" applyNumberFormat="1" applyFont="1" applyBorder="1" applyAlignment="1">
      <alignment horizontal="center" vertical="center"/>
    </xf>
    <xf numFmtId="9" fontId="0" fillId="0" borderId="0" xfId="0" applyNumberFormat="1"/>
    <xf numFmtId="0" fontId="1" fillId="0" borderId="0" xfId="0" applyFont="1"/>
    <xf numFmtId="9" fontId="17" fillId="2" borderId="10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3" fillId="0" borderId="3" xfId="0" applyFont="1" applyBorder="1" applyAlignment="1">
      <alignment horizontal="center" vertical="center"/>
    </xf>
    <xf numFmtId="9" fontId="17" fillId="2" borderId="17" xfId="0" applyNumberFormat="1" applyFont="1" applyFill="1" applyBorder="1" applyAlignment="1">
      <alignment horizontal="center" vertical="center"/>
    </xf>
    <xf numFmtId="3" fontId="2" fillId="2" borderId="3" xfId="0" applyNumberFormat="1" applyFont="1" applyFill="1" applyBorder="1" applyAlignment="1">
      <alignment horizontal="center" vertical="center"/>
    </xf>
    <xf numFmtId="44" fontId="1" fillId="0" borderId="0" xfId="0" applyNumberFormat="1" applyFont="1"/>
    <xf numFmtId="44" fontId="18" fillId="3" borderId="3" xfId="0" applyNumberFormat="1" applyFont="1" applyFill="1" applyBorder="1" applyAlignment="1">
      <alignment horizontal="center" vertical="center"/>
    </xf>
    <xf numFmtId="44" fontId="18" fillId="3" borderId="1" xfId="0" applyNumberFormat="1" applyFont="1" applyFill="1" applyBorder="1" applyAlignment="1">
      <alignment horizontal="center" vertical="center"/>
    </xf>
    <xf numFmtId="44" fontId="18" fillId="2" borderId="1" xfId="0" applyNumberFormat="1" applyFont="1" applyFill="1" applyBorder="1" applyAlignment="1">
      <alignment horizontal="center" vertical="center"/>
    </xf>
    <xf numFmtId="44" fontId="18" fillId="2" borderId="1" xfId="0" applyNumberFormat="1" applyFont="1" applyFill="1" applyBorder="1" applyAlignment="1">
      <alignment horizontal="right" vertical="center"/>
    </xf>
    <xf numFmtId="44" fontId="18" fillId="3" borderId="1" xfId="0" applyNumberFormat="1" applyFont="1" applyFill="1" applyBorder="1" applyAlignment="1">
      <alignment vertical="center"/>
    </xf>
    <xf numFmtId="44" fontId="18" fillId="2" borderId="1" xfId="0" applyNumberFormat="1" applyFont="1" applyFill="1" applyBorder="1" applyAlignment="1">
      <alignment vertical="center"/>
    </xf>
    <xf numFmtId="44" fontId="18" fillId="3" borderId="1" xfId="0" applyNumberFormat="1" applyFont="1" applyFill="1" applyBorder="1" applyAlignment="1">
      <alignment horizontal="right" vertical="center"/>
    </xf>
    <xf numFmtId="44" fontId="20" fillId="4" borderId="10" xfId="0" applyNumberFormat="1" applyFont="1" applyFill="1" applyBorder="1" applyAlignment="1">
      <alignment horizontal="center" vertical="center" wrapText="1"/>
    </xf>
    <xf numFmtId="0" fontId="11" fillId="4" borderId="7" xfId="0" applyFont="1" applyFill="1" applyBorder="1" applyAlignment="1">
      <alignment horizontal="center" vertical="center"/>
    </xf>
    <xf numFmtId="49" fontId="15" fillId="4" borderId="2" xfId="0" applyNumberFormat="1" applyFont="1" applyFill="1" applyBorder="1" applyAlignment="1">
      <alignment horizontal="center" vertical="center"/>
    </xf>
    <xf numFmtId="1" fontId="15" fillId="4" borderId="1" xfId="0" applyNumberFormat="1" applyFont="1" applyFill="1" applyBorder="1" applyAlignment="1">
      <alignment horizontal="center" vertical="center"/>
    </xf>
    <xf numFmtId="44" fontId="18" fillId="6" borderId="1" xfId="0" applyNumberFormat="1" applyFont="1" applyFill="1" applyBorder="1" applyAlignment="1">
      <alignment vertical="center"/>
    </xf>
    <xf numFmtId="0" fontId="0" fillId="4" borderId="0" xfId="0" applyFill="1"/>
    <xf numFmtId="0" fontId="11" fillId="4" borderId="2" xfId="0" applyFont="1" applyFill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44" fontId="18" fillId="3" borderId="5" xfId="0" applyNumberFormat="1" applyFont="1" applyFill="1" applyBorder="1" applyAlignment="1">
      <alignment horizontal="center" vertical="center"/>
    </xf>
    <xf numFmtId="9" fontId="17" fillId="2" borderId="23" xfId="0" applyNumberFormat="1" applyFont="1" applyFill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1" fontId="15" fillId="2" borderId="7" xfId="0" applyNumberFormat="1" applyFont="1" applyFill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1" fontId="16" fillId="2" borderId="5" xfId="0" applyNumberFormat="1" applyFont="1" applyFill="1" applyBorder="1" applyAlignment="1">
      <alignment horizontal="center" vertical="center"/>
    </xf>
    <xf numFmtId="1" fontId="15" fillId="2" borderId="17" xfId="0" applyNumberFormat="1" applyFont="1" applyFill="1" applyBorder="1" applyAlignment="1">
      <alignment horizontal="center" vertical="center"/>
    </xf>
    <xf numFmtId="1" fontId="16" fillId="2" borderId="29" xfId="0" applyNumberFormat="1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9" fontId="17" fillId="2" borderId="30" xfId="0" applyNumberFormat="1" applyFont="1" applyFill="1" applyBorder="1" applyAlignment="1">
      <alignment horizontal="center" vertical="center"/>
    </xf>
    <xf numFmtId="9" fontId="18" fillId="0" borderId="10" xfId="0" applyNumberFormat="1" applyFont="1" applyBorder="1" applyAlignment="1">
      <alignment horizontal="center" vertical="center"/>
    </xf>
    <xf numFmtId="1" fontId="15" fillId="2" borderId="24" xfId="0" applyNumberFormat="1" applyFont="1" applyFill="1" applyBorder="1" applyAlignment="1">
      <alignment horizontal="center" vertical="center"/>
    </xf>
    <xf numFmtId="9" fontId="18" fillId="9" borderId="10" xfId="0" applyNumberFormat="1" applyFont="1" applyFill="1" applyBorder="1" applyAlignment="1">
      <alignment horizontal="center" vertical="center"/>
    </xf>
    <xf numFmtId="9" fontId="18" fillId="8" borderId="10" xfId="0" applyNumberFormat="1" applyFont="1" applyFill="1" applyBorder="1" applyAlignment="1">
      <alignment horizontal="center" vertical="center"/>
    </xf>
    <xf numFmtId="9" fontId="18" fillId="10" borderId="10" xfId="0" applyNumberFormat="1" applyFont="1" applyFill="1" applyBorder="1" applyAlignment="1">
      <alignment horizontal="center" vertical="center"/>
    </xf>
    <xf numFmtId="0" fontId="24" fillId="11" borderId="18" xfId="0" applyFont="1" applyFill="1" applyBorder="1" applyAlignment="1">
      <alignment vertical="center" wrapText="1"/>
    </xf>
    <xf numFmtId="0" fontId="25" fillId="12" borderId="18" xfId="0" applyFont="1" applyFill="1" applyBorder="1" applyAlignment="1">
      <alignment horizontal="centerContinuous"/>
    </xf>
    <xf numFmtId="0" fontId="25" fillId="12" borderId="20" xfId="0" applyFont="1" applyFill="1" applyBorder="1" applyAlignment="1">
      <alignment horizontal="centerContinuous"/>
    </xf>
    <xf numFmtId="0" fontId="25" fillId="12" borderId="19" xfId="0" applyFont="1" applyFill="1" applyBorder="1" applyAlignment="1">
      <alignment horizontal="centerContinuous"/>
    </xf>
    <xf numFmtId="0" fontId="24" fillId="11" borderId="18" xfId="0" applyFont="1" applyFill="1" applyBorder="1" applyAlignment="1">
      <alignment horizontal="left" vertical="center" wrapText="1"/>
    </xf>
    <xf numFmtId="0" fontId="24" fillId="11" borderId="26" xfId="0" applyFont="1" applyFill="1" applyBorder="1" applyAlignment="1">
      <alignment horizontal="left" vertical="center" wrapText="1"/>
    </xf>
    <xf numFmtId="0" fontId="25" fillId="12" borderId="26" xfId="0" applyFont="1" applyFill="1" applyBorder="1" applyAlignment="1">
      <alignment horizontal="centerContinuous"/>
    </xf>
    <xf numFmtId="0" fontId="25" fillId="12" borderId="27" xfId="0" applyFont="1" applyFill="1" applyBorder="1" applyAlignment="1">
      <alignment horizontal="centerContinuous"/>
    </xf>
    <xf numFmtId="0" fontId="25" fillId="12" borderId="28" xfId="0" applyFont="1" applyFill="1" applyBorder="1" applyAlignment="1">
      <alignment horizontal="centerContinuous"/>
    </xf>
    <xf numFmtId="0" fontId="24" fillId="11" borderId="16" xfId="0" applyFont="1" applyFill="1" applyBorder="1" applyAlignment="1">
      <alignment horizontal="centerContinuous" vertical="center" wrapText="1"/>
    </xf>
    <xf numFmtId="0" fontId="4" fillId="0" borderId="25" xfId="0" applyFont="1" applyBorder="1" applyAlignment="1">
      <alignment horizontal="center" vertical="center" wrapText="1"/>
    </xf>
    <xf numFmtId="49" fontId="16" fillId="3" borderId="17" xfId="0" applyNumberFormat="1" applyFont="1" applyFill="1" applyBorder="1" applyAlignment="1">
      <alignment horizontal="center" vertical="center" wrapText="1"/>
    </xf>
    <xf numFmtId="1" fontId="28" fillId="5" borderId="17" xfId="1" applyNumberFormat="1" applyFont="1" applyFill="1" applyBorder="1" applyAlignment="1">
      <alignment horizontal="center" vertical="center"/>
    </xf>
    <xf numFmtId="49" fontId="16" fillId="3" borderId="10" xfId="0" applyNumberFormat="1" applyFont="1" applyFill="1" applyBorder="1" applyAlignment="1">
      <alignment horizontal="center" vertical="center" wrapText="1"/>
    </xf>
    <xf numFmtId="1" fontId="28" fillId="5" borderId="10" xfId="1" applyNumberFormat="1" applyFont="1" applyFill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6" fillId="0" borderId="25" xfId="0" applyFont="1" applyBorder="1" applyAlignment="1">
      <alignment horizontal="center" vertical="center"/>
    </xf>
    <xf numFmtId="44" fontId="20" fillId="5" borderId="10" xfId="0" applyNumberFormat="1" applyFont="1" applyFill="1" applyBorder="1" applyAlignment="1">
      <alignment horizontal="center" vertical="center"/>
    </xf>
    <xf numFmtId="1" fontId="16" fillId="0" borderId="10" xfId="0" applyNumberFormat="1" applyFont="1" applyBorder="1" applyAlignment="1">
      <alignment horizontal="center" vertical="center"/>
    </xf>
    <xf numFmtId="1" fontId="15" fillId="0" borderId="2" xfId="0" applyNumberFormat="1" applyFont="1" applyBorder="1" applyAlignment="1">
      <alignment horizontal="center" vertical="center"/>
    </xf>
    <xf numFmtId="49" fontId="15" fillId="2" borderId="17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8" fillId="0" borderId="32" xfId="0" applyFont="1" applyBorder="1" applyAlignment="1">
      <alignment horizontal="center" vertical="center"/>
    </xf>
    <xf numFmtId="0" fontId="5" fillId="0" borderId="33" xfId="0" applyFont="1" applyBorder="1" applyAlignment="1">
      <alignment vertical="center"/>
    </xf>
    <xf numFmtId="0" fontId="5" fillId="0" borderId="34" xfId="0" applyFont="1" applyBorder="1" applyAlignment="1">
      <alignment vertical="center"/>
    </xf>
    <xf numFmtId="0" fontId="5" fillId="0" borderId="35" xfId="0" applyFont="1" applyBorder="1" applyAlignment="1">
      <alignment vertical="center"/>
    </xf>
    <xf numFmtId="0" fontId="5" fillId="0" borderId="36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36" xfId="0" applyFont="1" applyBorder="1" applyAlignment="1">
      <alignment vertical="center"/>
    </xf>
    <xf numFmtId="0" fontId="5" fillId="0" borderId="6" xfId="0" applyFont="1" applyBorder="1" applyAlignment="1">
      <alignment vertical="center"/>
    </xf>
    <xf numFmtId="1" fontId="15" fillId="2" borderId="31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1" fontId="16" fillId="2" borderId="31" xfId="0" applyNumberFormat="1" applyFont="1" applyFill="1" applyBorder="1" applyAlignment="1">
      <alignment horizontal="center" vertical="center"/>
    </xf>
    <xf numFmtId="0" fontId="5" fillId="0" borderId="37" xfId="0" applyFont="1" applyBorder="1" applyAlignment="1">
      <alignment horizontal="center" vertical="center"/>
    </xf>
    <xf numFmtId="0" fontId="5" fillId="0" borderId="38" xfId="0" applyFont="1" applyBorder="1" applyAlignment="1">
      <alignment horizontal="center" vertical="center"/>
    </xf>
    <xf numFmtId="44" fontId="0" fillId="0" borderId="30" xfId="0" applyNumberFormat="1" applyBorder="1" applyAlignment="1">
      <alignment horizontal="center" vertical="center"/>
    </xf>
    <xf numFmtId="165" fontId="4" fillId="3" borderId="8" xfId="0" applyNumberFormat="1" applyFont="1" applyFill="1" applyBorder="1" applyAlignment="1">
      <alignment horizontal="center" vertical="center"/>
    </xf>
    <xf numFmtId="1" fontId="15" fillId="2" borderId="23" xfId="0" applyNumberFormat="1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 wrapText="1"/>
    </xf>
    <xf numFmtId="0" fontId="0" fillId="0" borderId="37" xfId="0" applyBorder="1"/>
    <xf numFmtId="0" fontId="5" fillId="0" borderId="14" xfId="0" applyFont="1" applyBorder="1" applyAlignment="1">
      <alignment horizontal="center" vertical="center"/>
    </xf>
    <xf numFmtId="0" fontId="5" fillId="0" borderId="39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1" fontId="14" fillId="0" borderId="10" xfId="2" applyNumberFormat="1" applyFont="1" applyBorder="1" applyAlignment="1">
      <alignment horizontal="center" vertical="center"/>
    </xf>
    <xf numFmtId="0" fontId="14" fillId="0" borderId="30" xfId="0" applyFont="1" applyBorder="1" applyAlignment="1">
      <alignment horizontal="center" vertical="center"/>
    </xf>
    <xf numFmtId="1" fontId="14" fillId="0" borderId="10" xfId="0" applyNumberFormat="1" applyFont="1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/>
    </xf>
    <xf numFmtId="1" fontId="14" fillId="0" borderId="17" xfId="0" applyNumberFormat="1" applyFont="1" applyBorder="1" applyAlignment="1">
      <alignment horizontal="center" vertical="center"/>
    </xf>
    <xf numFmtId="0" fontId="29" fillId="0" borderId="10" xfId="0" applyFont="1" applyBorder="1" applyAlignment="1">
      <alignment horizontal="center" vertical="center"/>
    </xf>
    <xf numFmtId="1" fontId="14" fillId="0" borderId="10" xfId="0" applyNumberFormat="1" applyFont="1" applyBorder="1" applyAlignment="1">
      <alignment horizontal="center" vertical="center"/>
    </xf>
    <xf numFmtId="0" fontId="29" fillId="0" borderId="23" xfId="0" applyFont="1" applyBorder="1" applyAlignment="1">
      <alignment horizontal="center" vertical="center"/>
    </xf>
    <xf numFmtId="1" fontId="14" fillId="0" borderId="23" xfId="0" applyNumberFormat="1" applyFont="1" applyBorder="1" applyAlignment="1">
      <alignment horizontal="center" vertical="center"/>
    </xf>
    <xf numFmtId="1" fontId="16" fillId="7" borderId="10" xfId="0" applyNumberFormat="1" applyFont="1" applyFill="1" applyBorder="1" applyAlignment="1">
      <alignment horizontal="center" vertical="center"/>
    </xf>
    <xf numFmtId="0" fontId="6" fillId="2" borderId="22" xfId="0" applyFont="1" applyFill="1" applyBorder="1" applyAlignment="1">
      <alignment horizontal="center" vertical="center"/>
    </xf>
    <xf numFmtId="0" fontId="4" fillId="0" borderId="40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49" fontId="4" fillId="0" borderId="24" xfId="0" applyNumberFormat="1" applyFont="1" applyBorder="1" applyAlignment="1">
      <alignment horizontal="center" vertical="center" wrapText="1"/>
    </xf>
    <xf numFmtId="49" fontId="4" fillId="2" borderId="24" xfId="0" applyNumberFormat="1" applyFont="1" applyFill="1" applyBorder="1" applyAlignment="1">
      <alignment horizontal="center" vertical="center" wrapText="1"/>
    </xf>
    <xf numFmtId="49" fontId="4" fillId="0" borderId="24" xfId="0" applyNumberFormat="1" applyFont="1" applyBorder="1" applyAlignment="1">
      <alignment horizontal="center" vertical="center"/>
    </xf>
    <xf numFmtId="49" fontId="4" fillId="0" borderId="41" xfId="0" applyNumberFormat="1" applyFont="1" applyBorder="1" applyAlignment="1">
      <alignment horizontal="center" vertical="center"/>
    </xf>
    <xf numFmtId="49" fontId="7" fillId="0" borderId="24" xfId="0" applyNumberFormat="1" applyFont="1" applyBorder="1" applyAlignment="1">
      <alignment horizontal="center" vertical="center" wrapText="1"/>
    </xf>
    <xf numFmtId="49" fontId="4" fillId="0" borderId="13" xfId="0" applyNumberFormat="1" applyFont="1" applyBorder="1" applyAlignment="1">
      <alignment horizontal="center" vertical="center" wrapText="1"/>
    </xf>
    <xf numFmtId="49" fontId="4" fillId="0" borderId="25" xfId="0" applyNumberFormat="1" applyFont="1" applyBorder="1" applyAlignment="1">
      <alignment horizontal="center" vertical="center" wrapText="1"/>
    </xf>
    <xf numFmtId="49" fontId="4" fillId="0" borderId="22" xfId="0" applyNumberFormat="1" applyFont="1" applyBorder="1" applyAlignment="1">
      <alignment horizontal="center" vertical="center" wrapText="1"/>
    </xf>
    <xf numFmtId="49" fontId="4" fillId="2" borderId="24" xfId="0" applyNumberFormat="1" applyFont="1" applyFill="1" applyBorder="1" applyAlignment="1">
      <alignment horizontal="center" vertical="center"/>
    </xf>
    <xf numFmtId="49" fontId="4" fillId="3" borderId="24" xfId="0" applyNumberFormat="1" applyFont="1" applyFill="1" applyBorder="1" applyAlignment="1">
      <alignment horizontal="center" vertical="center"/>
    </xf>
    <xf numFmtId="49" fontId="4" fillId="4" borderId="24" xfId="0" applyNumberFormat="1" applyFont="1" applyFill="1" applyBorder="1" applyAlignment="1">
      <alignment horizontal="center" vertical="center"/>
    </xf>
    <xf numFmtId="49" fontId="4" fillId="2" borderId="41" xfId="0" applyNumberFormat="1" applyFont="1" applyFill="1" applyBorder="1" applyAlignment="1">
      <alignment horizontal="center" vertical="center"/>
    </xf>
    <xf numFmtId="49" fontId="6" fillId="0" borderId="41" xfId="0" applyNumberFormat="1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10" fillId="7" borderId="25" xfId="3" applyFont="1" applyFill="1" applyBorder="1" applyAlignment="1">
      <alignment horizontal="center" vertical="center" wrapText="1"/>
    </xf>
    <xf numFmtId="49" fontId="7" fillId="2" borderId="24" xfId="0" applyNumberFormat="1" applyFont="1" applyFill="1" applyBorder="1" applyAlignment="1">
      <alignment horizontal="center" vertical="center" wrapText="1"/>
    </xf>
    <xf numFmtId="165" fontId="4" fillId="6" borderId="8" xfId="0" applyNumberFormat="1" applyFont="1" applyFill="1" applyBorder="1" applyAlignment="1">
      <alignment horizontal="center" vertical="center"/>
    </xf>
    <xf numFmtId="44" fontId="1" fillId="0" borderId="30" xfId="0" applyNumberFormat="1" applyFont="1" applyBorder="1" applyAlignment="1">
      <alignment horizontal="center" vertical="center"/>
    </xf>
    <xf numFmtId="49" fontId="15" fillId="2" borderId="15" xfId="0" applyNumberFormat="1" applyFont="1" applyFill="1" applyBorder="1" applyAlignment="1">
      <alignment horizontal="center" vertical="center"/>
    </xf>
    <xf numFmtId="1" fontId="15" fillId="0" borderId="24" xfId="0" applyNumberFormat="1" applyFont="1" applyBorder="1" applyAlignment="1">
      <alignment horizontal="center" vertical="center"/>
    </xf>
    <xf numFmtId="1" fontId="15" fillId="3" borderId="24" xfId="0" applyNumberFormat="1" applyFont="1" applyFill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164" fontId="19" fillId="13" borderId="10" xfId="0" applyNumberFormat="1" applyFont="1" applyFill="1" applyBorder="1" applyAlignment="1">
      <alignment horizontal="center" vertical="center" wrapText="1"/>
    </xf>
    <xf numFmtId="164" fontId="19" fillId="0" borderId="10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/>
    </xf>
    <xf numFmtId="0" fontId="30" fillId="0" borderId="10" xfId="0" applyFont="1" applyBorder="1" applyAlignment="1">
      <alignment horizontal="center" vertical="center" wrapText="1"/>
    </xf>
    <xf numFmtId="1" fontId="15" fillId="2" borderId="22" xfId="0" applyNumberFormat="1" applyFont="1" applyFill="1" applyBorder="1" applyAlignment="1">
      <alignment horizontal="center" vertical="center"/>
    </xf>
    <xf numFmtId="49" fontId="4" fillId="0" borderId="43" xfId="0" applyNumberFormat="1" applyFont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11" fillId="0" borderId="39" xfId="0" applyFont="1" applyBorder="1" applyAlignment="1">
      <alignment horizontal="center" vertical="center"/>
    </xf>
    <xf numFmtId="1" fontId="15" fillId="0" borderId="45" xfId="0" applyNumberFormat="1" applyFont="1" applyBorder="1" applyAlignment="1">
      <alignment horizontal="center" vertical="center"/>
    </xf>
    <xf numFmtId="0" fontId="6" fillId="2" borderId="46" xfId="0" applyFont="1" applyFill="1" applyBorder="1" applyAlignment="1">
      <alignment horizontal="center" vertical="center" wrapText="1"/>
    </xf>
    <xf numFmtId="49" fontId="4" fillId="0" borderId="43" xfId="0" applyNumberFormat="1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44" fontId="18" fillId="3" borderId="10" xfId="0" applyNumberFormat="1" applyFont="1" applyFill="1" applyBorder="1" applyAlignment="1">
      <alignment horizontal="center" vertical="center"/>
    </xf>
    <xf numFmtId="167" fontId="31" fillId="0" borderId="41" xfId="4" applyFont="1" applyBorder="1" applyAlignment="1">
      <alignment horizontal="center" vertical="center"/>
    </xf>
    <xf numFmtId="168" fontId="31" fillId="0" borderId="1" xfId="4" applyNumberFormat="1" applyFont="1" applyBorder="1" applyAlignment="1">
      <alignment horizontal="center" vertical="center"/>
    </xf>
    <xf numFmtId="169" fontId="11" fillId="0" borderId="1" xfId="0" applyNumberFormat="1" applyFont="1" applyBorder="1" applyAlignment="1">
      <alignment horizontal="center" vertical="center"/>
    </xf>
    <xf numFmtId="3" fontId="2" fillId="2" borderId="12" xfId="0" applyNumberFormat="1" applyFont="1" applyFill="1" applyBorder="1" applyAlignment="1">
      <alignment horizontal="center" vertical="center"/>
    </xf>
    <xf numFmtId="3" fontId="2" fillId="2" borderId="25" xfId="0" applyNumberFormat="1" applyFont="1" applyFill="1" applyBorder="1" applyAlignment="1">
      <alignment horizontal="center" vertical="center"/>
    </xf>
    <xf numFmtId="169" fontId="11" fillId="0" borderId="24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1" fontId="15" fillId="0" borderId="14" xfId="0" applyNumberFormat="1" applyFont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 wrapText="1"/>
    </xf>
    <xf numFmtId="49" fontId="4" fillId="0" borderId="47" xfId="0" applyNumberFormat="1" applyFont="1" applyBorder="1" applyAlignment="1">
      <alignment horizontal="center" vertical="center"/>
    </xf>
    <xf numFmtId="165" fontId="4" fillId="3" borderId="48" xfId="0" applyNumberFormat="1" applyFont="1" applyFill="1" applyBorder="1" applyAlignment="1">
      <alignment horizontal="center" vertical="center"/>
    </xf>
    <xf numFmtId="44" fontId="18" fillId="3" borderId="15" xfId="0" applyNumberFormat="1" applyFont="1" applyFill="1" applyBorder="1" applyAlignment="1">
      <alignment horizontal="center" vertical="center"/>
    </xf>
    <xf numFmtId="9" fontId="17" fillId="2" borderId="49" xfId="0" applyNumberFormat="1" applyFont="1" applyFill="1" applyBorder="1" applyAlignment="1">
      <alignment horizontal="center" vertical="center"/>
    </xf>
    <xf numFmtId="1" fontId="16" fillId="2" borderId="50" xfId="0" applyNumberFormat="1" applyFont="1" applyFill="1" applyBorder="1" applyAlignment="1">
      <alignment horizontal="center" vertical="center"/>
    </xf>
    <xf numFmtId="9" fontId="18" fillId="14" borderId="10" xfId="0" applyNumberFormat="1" applyFont="1" applyFill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164" fontId="19" fillId="13" borderId="30" xfId="0" applyNumberFormat="1" applyFont="1" applyFill="1" applyBorder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center" vertical="center"/>
    </xf>
    <xf numFmtId="165" fontId="4" fillId="3" borderId="43" xfId="0" applyNumberFormat="1" applyFont="1" applyFill="1" applyBorder="1" applyAlignment="1">
      <alignment horizontal="center" vertical="center"/>
    </xf>
    <xf numFmtId="3" fontId="2" fillId="2" borderId="51" xfId="0" applyNumberFormat="1" applyFont="1" applyFill="1" applyBorder="1" applyAlignment="1">
      <alignment horizontal="center" vertical="center"/>
    </xf>
    <xf numFmtId="3" fontId="2" fillId="2" borderId="8" xfId="0" applyNumberFormat="1" applyFont="1" applyFill="1" applyBorder="1" applyAlignment="1">
      <alignment horizontal="center" vertical="center"/>
    </xf>
    <xf numFmtId="44" fontId="18" fillId="3" borderId="3" xfId="0" applyNumberFormat="1" applyFont="1" applyFill="1" applyBorder="1" applyAlignment="1">
      <alignment horizontal="right" vertical="center"/>
    </xf>
    <xf numFmtId="9" fontId="18" fillId="10" borderId="17" xfId="0" applyNumberFormat="1" applyFont="1" applyFill="1" applyBorder="1" applyAlignment="1">
      <alignment horizontal="center" vertical="center"/>
    </xf>
    <xf numFmtId="1" fontId="30" fillId="0" borderId="0" xfId="0" applyNumberFormat="1" applyFont="1" applyAlignment="1">
      <alignment horizontal="center" vertical="center"/>
    </xf>
    <xf numFmtId="0" fontId="10" fillId="0" borderId="0" xfId="0" applyFont="1"/>
    <xf numFmtId="0" fontId="10" fillId="0" borderId="1" xfId="0" applyFont="1" applyBorder="1" applyAlignment="1">
      <alignment horizontal="center" vertical="center"/>
    </xf>
    <xf numFmtId="1" fontId="15" fillId="2" borderId="41" xfId="0" applyNumberFormat="1" applyFont="1" applyFill="1" applyBorder="1" applyAlignment="1">
      <alignment horizontal="center" vertical="center"/>
    </xf>
    <xf numFmtId="1" fontId="16" fillId="2" borderId="22" xfId="0" applyNumberFormat="1" applyFont="1" applyFill="1" applyBorder="1" applyAlignment="1">
      <alignment horizontal="center" vertical="center"/>
    </xf>
    <xf numFmtId="49" fontId="4" fillId="0" borderId="8" xfId="0" applyNumberFormat="1" applyFont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5" fillId="0" borderId="52" xfId="0" applyFont="1" applyBorder="1" applyAlignment="1">
      <alignment horizontal="center" vertical="center"/>
    </xf>
    <xf numFmtId="49" fontId="4" fillId="0" borderId="22" xfId="0" applyNumberFormat="1" applyFont="1" applyBorder="1" applyAlignment="1">
      <alignment horizontal="center" vertical="center"/>
    </xf>
    <xf numFmtId="1" fontId="16" fillId="2" borderId="45" xfId="0" applyNumberFormat="1" applyFont="1" applyFill="1" applyBorder="1" applyAlignment="1">
      <alignment horizontal="center" vertical="center"/>
    </xf>
    <xf numFmtId="0" fontId="6" fillId="0" borderId="8" xfId="0" applyFont="1" applyBorder="1" applyAlignment="1">
      <alignment horizontal="center" vertical="center" wrapText="1"/>
    </xf>
    <xf numFmtId="49" fontId="4" fillId="0" borderId="40" xfId="0" applyNumberFormat="1" applyFont="1" applyBorder="1" applyAlignment="1">
      <alignment horizontal="center" vertical="center"/>
    </xf>
    <xf numFmtId="165" fontId="4" fillId="3" borderId="52" xfId="0" applyNumberFormat="1" applyFont="1" applyFill="1" applyBorder="1" applyAlignment="1">
      <alignment horizontal="center" vertical="center"/>
    </xf>
    <xf numFmtId="1" fontId="16" fillId="2" borderId="53" xfId="0" applyNumberFormat="1" applyFont="1" applyFill="1" applyBorder="1" applyAlignment="1">
      <alignment horizontal="center" vertical="center"/>
    </xf>
    <xf numFmtId="0" fontId="6" fillId="0" borderId="54" xfId="0" applyFont="1" applyBorder="1" applyAlignment="1">
      <alignment horizontal="center" vertical="center" wrapText="1"/>
    </xf>
    <xf numFmtId="49" fontId="33" fillId="16" borderId="20" xfId="0" applyNumberFormat="1" applyFont="1" applyFill="1" applyBorder="1" applyAlignment="1">
      <alignment horizontal="centerContinuous" vertical="center" wrapText="1"/>
    </xf>
    <xf numFmtId="1" fontId="33" fillId="16" borderId="20" xfId="0" applyNumberFormat="1" applyFont="1" applyFill="1" applyBorder="1" applyAlignment="1">
      <alignment horizontal="centerContinuous" vertical="center" wrapText="1"/>
    </xf>
    <xf numFmtId="0" fontId="34" fillId="16" borderId="20" xfId="0" applyFont="1" applyFill="1" applyBorder="1" applyAlignment="1">
      <alignment horizontal="centerContinuous" vertical="center" wrapText="1"/>
    </xf>
    <xf numFmtId="164" fontId="35" fillId="17" borderId="42" xfId="0" applyNumberFormat="1" applyFont="1" applyFill="1" applyBorder="1" applyAlignment="1">
      <alignment horizontal="center" vertical="center" wrapText="1"/>
    </xf>
    <xf numFmtId="49" fontId="35" fillId="17" borderId="42" xfId="0" applyNumberFormat="1" applyFont="1" applyFill="1" applyBorder="1" applyAlignment="1">
      <alignment horizontal="center" vertical="center" wrapText="1"/>
    </xf>
    <xf numFmtId="1" fontId="35" fillId="17" borderId="42" xfId="0" applyNumberFormat="1" applyFont="1" applyFill="1" applyBorder="1" applyAlignment="1">
      <alignment horizontal="center" vertical="center" wrapText="1"/>
    </xf>
    <xf numFmtId="0" fontId="35" fillId="17" borderId="42" xfId="0" applyFont="1" applyFill="1" applyBorder="1" applyAlignment="1">
      <alignment horizontal="center" vertical="center" wrapText="1"/>
    </xf>
    <xf numFmtId="3" fontId="36" fillId="16" borderId="19" xfId="0" applyNumberFormat="1" applyFont="1" applyFill="1" applyBorder="1" applyAlignment="1">
      <alignment horizontal="center" vertical="center" wrapText="1"/>
    </xf>
    <xf numFmtId="49" fontId="37" fillId="16" borderId="20" xfId="0" applyNumberFormat="1" applyFont="1" applyFill="1" applyBorder="1" applyAlignment="1">
      <alignment horizontal="centerContinuous" vertical="center" wrapText="1"/>
    </xf>
    <xf numFmtId="44" fontId="37" fillId="16" borderId="20" xfId="0" applyNumberFormat="1" applyFont="1" applyFill="1" applyBorder="1" applyAlignment="1">
      <alignment horizontal="centerContinuous" vertical="center" wrapText="1"/>
    </xf>
    <xf numFmtId="9" fontId="34" fillId="16" borderId="19" xfId="0" applyNumberFormat="1" applyFont="1" applyFill="1" applyBorder="1" applyAlignment="1">
      <alignment horizontal="centerContinuous" vertical="center" wrapText="1"/>
    </xf>
    <xf numFmtId="44" fontId="36" fillId="16" borderId="16" xfId="0" applyNumberFormat="1" applyFont="1" applyFill="1" applyBorder="1" applyAlignment="1">
      <alignment horizontal="center" vertical="center" wrapText="1"/>
    </xf>
    <xf numFmtId="49" fontId="36" fillId="17" borderId="16" xfId="0" applyNumberFormat="1" applyFont="1" applyFill="1" applyBorder="1" applyAlignment="1">
      <alignment horizontal="centerContinuous" vertical="center" wrapText="1"/>
    </xf>
    <xf numFmtId="44" fontId="36" fillId="17" borderId="16" xfId="0" applyNumberFormat="1" applyFont="1" applyFill="1" applyBorder="1" applyAlignment="1">
      <alignment horizontal="centerContinuous" vertical="center" wrapText="1"/>
    </xf>
    <xf numFmtId="49" fontId="35" fillId="17" borderId="21" xfId="0" applyNumberFormat="1" applyFont="1" applyFill="1" applyBorder="1" applyAlignment="1">
      <alignment horizontal="centerContinuous" vertical="center" wrapText="1"/>
    </xf>
    <xf numFmtId="49" fontId="36" fillId="17" borderId="21" xfId="0" applyNumberFormat="1" applyFont="1" applyFill="1" applyBorder="1" applyAlignment="1">
      <alignment horizontal="centerContinuous" vertical="center" wrapText="1"/>
    </xf>
    <xf numFmtId="49" fontId="35" fillId="18" borderId="21" xfId="0" applyNumberFormat="1" applyFont="1" applyFill="1" applyBorder="1" applyAlignment="1">
      <alignment horizontal="center" vertical="center" wrapText="1"/>
    </xf>
    <xf numFmtId="49" fontId="27" fillId="19" borderId="42" xfId="0" applyNumberFormat="1" applyFont="1" applyFill="1" applyBorder="1" applyAlignment="1">
      <alignment horizontal="center" vertical="center" wrapText="1"/>
    </xf>
    <xf numFmtId="44" fontId="27" fillId="19" borderId="42" xfId="0" applyNumberFormat="1" applyFont="1" applyFill="1" applyBorder="1" applyAlignment="1">
      <alignment horizontal="center" vertical="center" wrapText="1"/>
    </xf>
    <xf numFmtId="9" fontId="27" fillId="19" borderId="42" xfId="0" applyNumberFormat="1" applyFont="1" applyFill="1" applyBorder="1" applyAlignment="1">
      <alignment horizontal="center" vertical="center" wrapText="1"/>
    </xf>
    <xf numFmtId="166" fontId="22" fillId="20" borderId="22" xfId="0" applyNumberFormat="1" applyFont="1" applyFill="1" applyBorder="1" applyAlignment="1">
      <alignment horizontal="center" vertical="center"/>
    </xf>
    <xf numFmtId="166" fontId="22" fillId="20" borderId="12" xfId="0" applyNumberFormat="1" applyFont="1" applyFill="1" applyBorder="1" applyAlignment="1">
      <alignment horizontal="center" vertical="center"/>
    </xf>
    <xf numFmtId="166" fontId="22" fillId="20" borderId="10" xfId="0" applyNumberFormat="1" applyFont="1" applyFill="1" applyBorder="1" applyAlignment="1">
      <alignment horizontal="center" vertical="center"/>
    </xf>
    <xf numFmtId="49" fontId="23" fillId="21" borderId="16" xfId="0" applyNumberFormat="1" applyFont="1" applyFill="1" applyBorder="1" applyAlignment="1">
      <alignment horizontal="centerContinuous" vertical="center" wrapText="1"/>
    </xf>
    <xf numFmtId="9" fontId="18" fillId="22" borderId="10" xfId="0" applyNumberFormat="1" applyFont="1" applyFill="1" applyBorder="1" applyAlignment="1">
      <alignment horizontal="center" vertical="center"/>
    </xf>
    <xf numFmtId="3" fontId="36" fillId="16" borderId="19" xfId="0" applyNumberFormat="1" applyFont="1" applyFill="1" applyBorder="1" applyAlignment="1">
      <alignment horizontal="centerContinuous" vertical="center" wrapText="1"/>
    </xf>
    <xf numFmtId="0" fontId="12" fillId="3" borderId="7" xfId="0" applyFont="1" applyFill="1" applyBorder="1" applyAlignment="1">
      <alignment horizontal="center" vertical="center"/>
    </xf>
    <xf numFmtId="0" fontId="9" fillId="0" borderId="7" xfId="0" applyFont="1" applyBorder="1"/>
    <xf numFmtId="0" fontId="9" fillId="0" borderId="2" xfId="0" applyFont="1" applyBorder="1"/>
    <xf numFmtId="0" fontId="11" fillId="0" borderId="7" xfId="0" applyFont="1" applyBorder="1" applyAlignment="1">
      <alignment horizontal="center" vertical="center"/>
    </xf>
    <xf numFmtId="0" fontId="26" fillId="11" borderId="18" xfId="0" applyFont="1" applyFill="1" applyBorder="1" applyAlignment="1">
      <alignment horizontal="left" vertical="center" wrapText="1"/>
    </xf>
    <xf numFmtId="0" fontId="26" fillId="11" borderId="20" xfId="0" applyFont="1" applyFill="1" applyBorder="1" applyAlignment="1">
      <alignment horizontal="left" vertical="center" wrapText="1"/>
    </xf>
    <xf numFmtId="0" fontId="26" fillId="11" borderId="19" xfId="0" applyFont="1" applyFill="1" applyBorder="1" applyAlignment="1">
      <alignment horizontal="left" vertical="center" wrapText="1"/>
    </xf>
    <xf numFmtId="0" fontId="26" fillId="11" borderId="26" xfId="0" applyFont="1" applyFill="1" applyBorder="1" applyAlignment="1">
      <alignment horizontal="left" vertical="center" wrapText="1"/>
    </xf>
    <xf numFmtId="0" fontId="26" fillId="11" borderId="27" xfId="0" applyFont="1" applyFill="1" applyBorder="1" applyAlignment="1">
      <alignment horizontal="left" vertical="center" wrapText="1"/>
    </xf>
    <xf numFmtId="0" fontId="32" fillId="15" borderId="18" xfId="0" applyFont="1" applyFill="1" applyBorder="1" applyAlignment="1">
      <alignment horizontal="center"/>
    </xf>
    <xf numFmtId="49" fontId="38" fillId="16" borderId="20" xfId="0" applyNumberFormat="1" applyFont="1" applyFill="1" applyBorder="1" applyAlignment="1">
      <alignment horizontal="center" vertical="center" wrapText="1"/>
    </xf>
  </cellXfs>
  <cellStyles count="5">
    <cellStyle name="Excel Built-in Normal" xfId="4" xr:uid="{CE0F50F5-A43D-4CC2-B661-1412A39D2FFF}"/>
    <cellStyle name="Hiperlink" xfId="3" builtinId="8"/>
    <cellStyle name="Normal" xfId="0" builtinId="0"/>
    <cellStyle name="Normal 2" xfId="2" xr:uid="{067C9684-44F3-4C4A-954F-D917FD146D51}"/>
    <cellStyle name="Normal 4" xfId="1" xr:uid="{79FC2527-F1B7-E84F-A58B-F410FD72663C}"/>
  </cellStyles>
  <dxfs count="3"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D0BF"/>
      <color rgb="FFFFBEAE"/>
      <color rgb="FFD5B577"/>
      <color rgb="FFFF8710"/>
      <color rgb="FFD6B679"/>
      <color rgb="FF454C4C"/>
      <color rgb="FFEDAC55"/>
      <color rgb="FF3D4F44"/>
      <color rgb="FFFCEFE7"/>
      <color rgb="FFA328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heetMetadata" Target="metadata.xml"/><Relationship Id="rId18" Type="http://schemas.openxmlformats.org/officeDocument/2006/relationships/calcChain" Target="calcChain.xml"/><Relationship Id="rId12" Type="http://schemas.openxmlformats.org/officeDocument/2006/relationships/sharedStrings" Target="sharedStrings.xml"/><Relationship Id="rId17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microsoft.com/office/2017/06/relationships/rdRichValueStructure" Target="richData/rdrichvaluestructure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11" Type="http://schemas.openxmlformats.org/officeDocument/2006/relationships/styles" Target="styles.xml"/><Relationship Id="rId15" Type="http://schemas.microsoft.com/office/2017/06/relationships/rdRichValue" Target="richData/rdrichvalue.xml"/><Relationship Id="rId10" Type="http://schemas.openxmlformats.org/officeDocument/2006/relationships/theme" Target="theme/theme1.xml"/><Relationship Id="rId19" Type="http://schemas.openxmlformats.org/officeDocument/2006/relationships/customXml" Target="../customXml/item1.xml"/><Relationship Id="rId9" Type="http://customschemas.google.com/relationships/workbookmetadata" Target="metadata"/><Relationship Id="rId14" Type="http://schemas.microsoft.com/office/2022/10/relationships/richValueRel" Target="richData/richValueRel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8.png"/><Relationship Id="rId299" Type="http://schemas.openxmlformats.org/officeDocument/2006/relationships/image" Target="../media/image297.png"/><Relationship Id="rId21" Type="http://schemas.openxmlformats.org/officeDocument/2006/relationships/image" Target="../media/image22.png"/><Relationship Id="rId63" Type="http://schemas.openxmlformats.org/officeDocument/2006/relationships/image" Target="../media/image64.png"/><Relationship Id="rId159" Type="http://schemas.openxmlformats.org/officeDocument/2006/relationships/image" Target="../media/image160.png"/><Relationship Id="rId324" Type="http://schemas.openxmlformats.org/officeDocument/2006/relationships/image" Target="../media/image321.png"/><Relationship Id="rId366" Type="http://schemas.microsoft.com/office/2007/relationships/hdphoto" Target="../media/hdphoto16.wdp"/><Relationship Id="rId170" Type="http://schemas.openxmlformats.org/officeDocument/2006/relationships/image" Target="../media/image171.png"/><Relationship Id="rId226" Type="http://schemas.openxmlformats.org/officeDocument/2006/relationships/image" Target="../media/image227.png"/><Relationship Id="rId268" Type="http://schemas.openxmlformats.org/officeDocument/2006/relationships/image" Target="../media/image267.png"/><Relationship Id="rId32" Type="http://schemas.openxmlformats.org/officeDocument/2006/relationships/image" Target="../media/image33.png"/><Relationship Id="rId74" Type="http://schemas.openxmlformats.org/officeDocument/2006/relationships/image" Target="../media/image75.jpeg"/><Relationship Id="rId128" Type="http://schemas.openxmlformats.org/officeDocument/2006/relationships/image" Target="../media/image129.png"/><Relationship Id="rId335" Type="http://schemas.openxmlformats.org/officeDocument/2006/relationships/image" Target="../media/image332.png"/><Relationship Id="rId377" Type="http://schemas.openxmlformats.org/officeDocument/2006/relationships/image" Target="../media/image358.png"/><Relationship Id="rId5" Type="http://schemas.openxmlformats.org/officeDocument/2006/relationships/image" Target="../media/image6.png"/><Relationship Id="rId181" Type="http://schemas.openxmlformats.org/officeDocument/2006/relationships/image" Target="../media/image182.jpeg"/><Relationship Id="rId237" Type="http://schemas.openxmlformats.org/officeDocument/2006/relationships/image" Target="../media/image238.png"/><Relationship Id="rId279" Type="http://schemas.openxmlformats.org/officeDocument/2006/relationships/image" Target="../media/image278.png"/><Relationship Id="rId43" Type="http://schemas.openxmlformats.org/officeDocument/2006/relationships/image" Target="../media/image44.png"/><Relationship Id="rId139" Type="http://schemas.openxmlformats.org/officeDocument/2006/relationships/image" Target="../media/image140.png"/><Relationship Id="rId290" Type="http://schemas.openxmlformats.org/officeDocument/2006/relationships/image" Target="../media/image289.jpeg"/><Relationship Id="rId304" Type="http://schemas.openxmlformats.org/officeDocument/2006/relationships/image" Target="../media/image301.png"/><Relationship Id="rId346" Type="http://schemas.microsoft.com/office/2007/relationships/hdphoto" Target="../media/hdphoto6.wdp"/><Relationship Id="rId388" Type="http://schemas.openxmlformats.org/officeDocument/2006/relationships/image" Target="../media/image366.png"/><Relationship Id="rId85" Type="http://schemas.openxmlformats.org/officeDocument/2006/relationships/image" Target="../media/image86.png"/><Relationship Id="rId150" Type="http://schemas.openxmlformats.org/officeDocument/2006/relationships/image" Target="../media/image151.png"/><Relationship Id="rId192" Type="http://schemas.openxmlformats.org/officeDocument/2006/relationships/image" Target="../media/image193.png"/><Relationship Id="rId206" Type="http://schemas.openxmlformats.org/officeDocument/2006/relationships/image" Target="../media/image207.png"/><Relationship Id="rId248" Type="http://schemas.openxmlformats.org/officeDocument/2006/relationships/image" Target="../media/image249.png"/><Relationship Id="rId12" Type="http://schemas.openxmlformats.org/officeDocument/2006/relationships/image" Target="../media/image13.png"/><Relationship Id="rId108" Type="http://schemas.openxmlformats.org/officeDocument/2006/relationships/image" Target="../media/image109.png"/><Relationship Id="rId315" Type="http://schemas.openxmlformats.org/officeDocument/2006/relationships/image" Target="../media/image312.png"/><Relationship Id="rId357" Type="http://schemas.openxmlformats.org/officeDocument/2006/relationships/image" Target="../media/image345.png"/><Relationship Id="rId54" Type="http://schemas.openxmlformats.org/officeDocument/2006/relationships/image" Target="../media/image55.png"/><Relationship Id="rId96" Type="http://schemas.openxmlformats.org/officeDocument/2006/relationships/image" Target="../media/image97.jpeg"/><Relationship Id="rId161" Type="http://schemas.openxmlformats.org/officeDocument/2006/relationships/image" Target="../media/image162.png"/><Relationship Id="rId217" Type="http://schemas.openxmlformats.org/officeDocument/2006/relationships/image" Target="../media/image218.jpeg"/><Relationship Id="rId259" Type="http://schemas.openxmlformats.org/officeDocument/2006/relationships/image" Target="../media/image258.png"/><Relationship Id="rId23" Type="http://schemas.openxmlformats.org/officeDocument/2006/relationships/image" Target="../media/image24.png"/><Relationship Id="rId119" Type="http://schemas.openxmlformats.org/officeDocument/2006/relationships/image" Target="../media/image120.png"/><Relationship Id="rId270" Type="http://schemas.openxmlformats.org/officeDocument/2006/relationships/image" Target="../media/image269.png"/><Relationship Id="rId326" Type="http://schemas.openxmlformats.org/officeDocument/2006/relationships/image" Target="../media/image323.png"/><Relationship Id="rId65" Type="http://schemas.openxmlformats.org/officeDocument/2006/relationships/image" Target="../media/image66.png"/><Relationship Id="rId130" Type="http://schemas.openxmlformats.org/officeDocument/2006/relationships/image" Target="../media/image131.png"/><Relationship Id="rId368" Type="http://schemas.microsoft.com/office/2007/relationships/hdphoto" Target="../media/hdphoto17.wdp"/><Relationship Id="rId172" Type="http://schemas.openxmlformats.org/officeDocument/2006/relationships/image" Target="../media/image173.png"/><Relationship Id="rId228" Type="http://schemas.openxmlformats.org/officeDocument/2006/relationships/image" Target="../media/image229.png"/><Relationship Id="rId281" Type="http://schemas.openxmlformats.org/officeDocument/2006/relationships/image" Target="../media/image280.png"/><Relationship Id="rId337" Type="http://schemas.openxmlformats.org/officeDocument/2006/relationships/image" Target="../media/image334.png"/><Relationship Id="rId34" Type="http://schemas.openxmlformats.org/officeDocument/2006/relationships/image" Target="../media/image35.png"/><Relationship Id="rId76" Type="http://schemas.openxmlformats.org/officeDocument/2006/relationships/image" Target="../media/image77.jpg"/><Relationship Id="rId141" Type="http://schemas.openxmlformats.org/officeDocument/2006/relationships/image" Target="../media/image142.png"/><Relationship Id="rId379" Type="http://schemas.openxmlformats.org/officeDocument/2006/relationships/image" Target="../media/image359.png"/><Relationship Id="rId7" Type="http://schemas.openxmlformats.org/officeDocument/2006/relationships/image" Target="../media/image8.png"/><Relationship Id="rId183" Type="http://schemas.openxmlformats.org/officeDocument/2006/relationships/image" Target="../media/image184.jpeg"/><Relationship Id="rId239" Type="http://schemas.openxmlformats.org/officeDocument/2006/relationships/image" Target="../media/image240.png"/><Relationship Id="rId390" Type="http://schemas.openxmlformats.org/officeDocument/2006/relationships/image" Target="../media/image368.png"/><Relationship Id="rId250" Type="http://schemas.openxmlformats.org/officeDocument/2006/relationships/image" Target="../media/image251.png"/><Relationship Id="rId292" Type="http://schemas.openxmlformats.org/officeDocument/2006/relationships/image" Target="../media/image291.jpeg"/><Relationship Id="rId306" Type="http://schemas.openxmlformats.org/officeDocument/2006/relationships/image" Target="../media/image303.png"/><Relationship Id="rId45" Type="http://schemas.openxmlformats.org/officeDocument/2006/relationships/image" Target="../media/image46.png"/><Relationship Id="rId87" Type="http://schemas.openxmlformats.org/officeDocument/2006/relationships/image" Target="../media/image88.jpeg"/><Relationship Id="rId110" Type="http://schemas.openxmlformats.org/officeDocument/2006/relationships/image" Target="../media/image111.png"/><Relationship Id="rId348" Type="http://schemas.microsoft.com/office/2007/relationships/hdphoto" Target="../media/hdphoto7.wdp"/><Relationship Id="rId152" Type="http://schemas.openxmlformats.org/officeDocument/2006/relationships/image" Target="../media/image153.png"/><Relationship Id="rId194" Type="http://schemas.openxmlformats.org/officeDocument/2006/relationships/image" Target="../media/image195.png"/><Relationship Id="rId208" Type="http://schemas.openxmlformats.org/officeDocument/2006/relationships/image" Target="../media/image209.png"/><Relationship Id="rId261" Type="http://schemas.openxmlformats.org/officeDocument/2006/relationships/image" Target="../media/image260.png"/><Relationship Id="rId14" Type="http://schemas.openxmlformats.org/officeDocument/2006/relationships/image" Target="../media/image15.png"/><Relationship Id="rId56" Type="http://schemas.openxmlformats.org/officeDocument/2006/relationships/image" Target="../media/image57.png"/><Relationship Id="rId317" Type="http://schemas.openxmlformats.org/officeDocument/2006/relationships/image" Target="../media/image314.png"/><Relationship Id="rId359" Type="http://schemas.openxmlformats.org/officeDocument/2006/relationships/image" Target="../media/image346.png"/><Relationship Id="rId98" Type="http://schemas.openxmlformats.org/officeDocument/2006/relationships/image" Target="../media/image99.png"/><Relationship Id="rId121" Type="http://schemas.openxmlformats.org/officeDocument/2006/relationships/image" Target="../media/image122.png"/><Relationship Id="rId163" Type="http://schemas.openxmlformats.org/officeDocument/2006/relationships/image" Target="../media/image164.png"/><Relationship Id="rId219" Type="http://schemas.openxmlformats.org/officeDocument/2006/relationships/image" Target="../media/image220.png"/><Relationship Id="rId370" Type="http://schemas.openxmlformats.org/officeDocument/2006/relationships/image" Target="../media/image352.png"/><Relationship Id="rId230" Type="http://schemas.openxmlformats.org/officeDocument/2006/relationships/image" Target="../media/image231.png"/><Relationship Id="rId25" Type="http://schemas.openxmlformats.org/officeDocument/2006/relationships/image" Target="../media/image26.png"/><Relationship Id="rId67" Type="http://schemas.openxmlformats.org/officeDocument/2006/relationships/image" Target="../media/image68.jpeg"/><Relationship Id="rId272" Type="http://schemas.openxmlformats.org/officeDocument/2006/relationships/image" Target="../media/image271.png"/><Relationship Id="rId328" Type="http://schemas.openxmlformats.org/officeDocument/2006/relationships/image" Target="../media/image325.png"/><Relationship Id="rId132" Type="http://schemas.openxmlformats.org/officeDocument/2006/relationships/image" Target="../media/image133.png"/><Relationship Id="rId174" Type="http://schemas.openxmlformats.org/officeDocument/2006/relationships/image" Target="../media/image175.jpeg"/><Relationship Id="rId381" Type="http://schemas.openxmlformats.org/officeDocument/2006/relationships/image" Target="../media/image360.png"/><Relationship Id="rId241" Type="http://schemas.openxmlformats.org/officeDocument/2006/relationships/image" Target="../media/image242.png"/><Relationship Id="rId36" Type="http://schemas.openxmlformats.org/officeDocument/2006/relationships/image" Target="../media/image37.png"/><Relationship Id="rId283" Type="http://schemas.openxmlformats.org/officeDocument/2006/relationships/image" Target="../media/image282.png"/><Relationship Id="rId339" Type="http://schemas.microsoft.com/office/2007/relationships/hdphoto" Target="../media/hdphoto3.wdp"/><Relationship Id="rId78" Type="http://schemas.openxmlformats.org/officeDocument/2006/relationships/image" Target="../media/image79.jpg"/><Relationship Id="rId101" Type="http://schemas.openxmlformats.org/officeDocument/2006/relationships/image" Target="../media/image102.png"/><Relationship Id="rId143" Type="http://schemas.openxmlformats.org/officeDocument/2006/relationships/image" Target="../media/image144.png"/><Relationship Id="rId185" Type="http://schemas.openxmlformats.org/officeDocument/2006/relationships/image" Target="../media/image186.jpg"/><Relationship Id="rId350" Type="http://schemas.microsoft.com/office/2007/relationships/hdphoto" Target="../media/hdphoto8.wdp"/><Relationship Id="rId9" Type="http://schemas.openxmlformats.org/officeDocument/2006/relationships/image" Target="../media/image10.png"/><Relationship Id="rId210" Type="http://schemas.openxmlformats.org/officeDocument/2006/relationships/image" Target="../media/image211.png"/><Relationship Id="rId392" Type="http://schemas.openxmlformats.org/officeDocument/2006/relationships/image" Target="https://www.grupoetilux.com.br/imagens/produtos/gm7000_1.jpg" TargetMode="External"/><Relationship Id="rId252" Type="http://schemas.openxmlformats.org/officeDocument/2006/relationships/image" Target="http://erpetilux.noip.us:8065/Imagens/thumbs/gm1303_1.jpg" TargetMode="External"/><Relationship Id="rId294" Type="http://schemas.openxmlformats.org/officeDocument/2006/relationships/image" Target="../media/image293.jpeg"/><Relationship Id="rId308" Type="http://schemas.openxmlformats.org/officeDocument/2006/relationships/image" Target="../media/image305.png"/><Relationship Id="rId47" Type="http://schemas.openxmlformats.org/officeDocument/2006/relationships/image" Target="../media/image48.png"/><Relationship Id="rId89" Type="http://schemas.openxmlformats.org/officeDocument/2006/relationships/image" Target="../media/image90.png"/><Relationship Id="rId112" Type="http://schemas.openxmlformats.org/officeDocument/2006/relationships/image" Target="../media/image113.png"/><Relationship Id="rId154" Type="http://schemas.openxmlformats.org/officeDocument/2006/relationships/image" Target="../media/image155.png"/><Relationship Id="rId361" Type="http://schemas.openxmlformats.org/officeDocument/2006/relationships/image" Target="../media/image347.png"/><Relationship Id="rId196" Type="http://schemas.openxmlformats.org/officeDocument/2006/relationships/image" Target="../media/image197.png"/><Relationship Id="rId16" Type="http://schemas.openxmlformats.org/officeDocument/2006/relationships/image" Target="../media/image17.png"/><Relationship Id="rId221" Type="http://schemas.openxmlformats.org/officeDocument/2006/relationships/image" Target="../media/image222.jpeg"/><Relationship Id="rId263" Type="http://schemas.openxmlformats.org/officeDocument/2006/relationships/image" Target="../media/image262.png"/><Relationship Id="rId319" Type="http://schemas.openxmlformats.org/officeDocument/2006/relationships/image" Target="../media/image316.jpeg"/><Relationship Id="rId37" Type="http://schemas.openxmlformats.org/officeDocument/2006/relationships/image" Target="../media/image38.png"/><Relationship Id="rId58" Type="http://schemas.openxmlformats.org/officeDocument/2006/relationships/image" Target="../media/image59.png"/><Relationship Id="rId79" Type="http://schemas.openxmlformats.org/officeDocument/2006/relationships/image" Target="../media/image80.jpg"/><Relationship Id="rId102" Type="http://schemas.openxmlformats.org/officeDocument/2006/relationships/image" Target="../media/image103.png"/><Relationship Id="rId123" Type="http://schemas.openxmlformats.org/officeDocument/2006/relationships/image" Target="../media/image124.png"/><Relationship Id="rId144" Type="http://schemas.openxmlformats.org/officeDocument/2006/relationships/image" Target="../media/image145.png"/><Relationship Id="rId330" Type="http://schemas.openxmlformats.org/officeDocument/2006/relationships/image" Target="../media/image327.png"/><Relationship Id="rId90" Type="http://schemas.openxmlformats.org/officeDocument/2006/relationships/image" Target="../media/image91.jpeg"/><Relationship Id="rId165" Type="http://schemas.openxmlformats.org/officeDocument/2006/relationships/image" Target="../media/image166.png"/><Relationship Id="rId186" Type="http://schemas.openxmlformats.org/officeDocument/2006/relationships/image" Target="../media/image187.jpg"/><Relationship Id="rId351" Type="http://schemas.openxmlformats.org/officeDocument/2006/relationships/image" Target="../media/image342.png"/><Relationship Id="rId372" Type="http://schemas.openxmlformats.org/officeDocument/2006/relationships/image" Target="../media/image354.png"/><Relationship Id="rId393" Type="http://schemas.openxmlformats.org/officeDocument/2006/relationships/image" Target="../media/image369.png"/><Relationship Id="rId211" Type="http://schemas.openxmlformats.org/officeDocument/2006/relationships/image" Target="../media/image212.png"/><Relationship Id="rId232" Type="http://schemas.openxmlformats.org/officeDocument/2006/relationships/image" Target="../media/image233.png"/><Relationship Id="rId253" Type="http://schemas.openxmlformats.org/officeDocument/2006/relationships/image" Target="http://erpetilux.noip.us:8065/Imagens/thumbs/gm9602_1.jpg" TargetMode="External"/><Relationship Id="rId274" Type="http://schemas.openxmlformats.org/officeDocument/2006/relationships/image" Target="../media/image273.png"/><Relationship Id="rId295" Type="http://schemas.openxmlformats.org/officeDocument/2006/relationships/image" Target="../media/image294.jpeg"/><Relationship Id="rId309" Type="http://schemas.openxmlformats.org/officeDocument/2006/relationships/image" Target="../media/image306.png"/><Relationship Id="rId27" Type="http://schemas.openxmlformats.org/officeDocument/2006/relationships/image" Target="../media/image28.png"/><Relationship Id="rId48" Type="http://schemas.openxmlformats.org/officeDocument/2006/relationships/image" Target="../media/image49.png"/><Relationship Id="rId69" Type="http://schemas.openxmlformats.org/officeDocument/2006/relationships/image" Target="../media/image70.jpeg"/><Relationship Id="rId113" Type="http://schemas.openxmlformats.org/officeDocument/2006/relationships/image" Target="../media/image114.png"/><Relationship Id="rId134" Type="http://schemas.openxmlformats.org/officeDocument/2006/relationships/image" Target="../media/image135.png"/><Relationship Id="rId320" Type="http://schemas.openxmlformats.org/officeDocument/2006/relationships/image" Target="../media/image317.jpeg"/><Relationship Id="rId80" Type="http://schemas.openxmlformats.org/officeDocument/2006/relationships/image" Target="../media/image81.jpg"/><Relationship Id="rId155" Type="http://schemas.openxmlformats.org/officeDocument/2006/relationships/image" Target="../media/image156.png"/><Relationship Id="rId176" Type="http://schemas.openxmlformats.org/officeDocument/2006/relationships/image" Target="../media/image177.jpeg"/><Relationship Id="rId197" Type="http://schemas.openxmlformats.org/officeDocument/2006/relationships/image" Target="../media/image198.png"/><Relationship Id="rId341" Type="http://schemas.microsoft.com/office/2007/relationships/hdphoto" Target="../media/hdphoto4.wdp"/><Relationship Id="rId362" Type="http://schemas.microsoft.com/office/2007/relationships/hdphoto" Target="../media/hdphoto14.wdp"/><Relationship Id="rId383" Type="http://schemas.openxmlformats.org/officeDocument/2006/relationships/image" Target="../media/image361.png"/><Relationship Id="rId201" Type="http://schemas.openxmlformats.org/officeDocument/2006/relationships/image" Target="../media/image202.png"/><Relationship Id="rId222" Type="http://schemas.openxmlformats.org/officeDocument/2006/relationships/image" Target="../media/image223.png"/><Relationship Id="rId243" Type="http://schemas.openxmlformats.org/officeDocument/2006/relationships/image" Target="../media/image244.png"/><Relationship Id="rId264" Type="http://schemas.openxmlformats.org/officeDocument/2006/relationships/image" Target="../media/image263.jpeg"/><Relationship Id="rId285" Type="http://schemas.openxmlformats.org/officeDocument/2006/relationships/image" Target="../media/image284.png"/><Relationship Id="rId17" Type="http://schemas.openxmlformats.org/officeDocument/2006/relationships/image" Target="../media/image18.png"/><Relationship Id="rId38" Type="http://schemas.openxmlformats.org/officeDocument/2006/relationships/image" Target="../media/image39.png"/><Relationship Id="rId59" Type="http://schemas.openxmlformats.org/officeDocument/2006/relationships/image" Target="../media/image60.png"/><Relationship Id="rId103" Type="http://schemas.openxmlformats.org/officeDocument/2006/relationships/image" Target="../media/image104.png"/><Relationship Id="rId124" Type="http://schemas.openxmlformats.org/officeDocument/2006/relationships/image" Target="../media/image125.png"/><Relationship Id="rId310" Type="http://schemas.openxmlformats.org/officeDocument/2006/relationships/image" Target="../media/image307.png"/><Relationship Id="rId70" Type="http://schemas.openxmlformats.org/officeDocument/2006/relationships/image" Target="../media/image71.jpeg"/><Relationship Id="rId91" Type="http://schemas.openxmlformats.org/officeDocument/2006/relationships/image" Target="../media/image92.jpeg"/><Relationship Id="rId145" Type="http://schemas.openxmlformats.org/officeDocument/2006/relationships/image" Target="../media/image146.png"/><Relationship Id="rId166" Type="http://schemas.openxmlformats.org/officeDocument/2006/relationships/image" Target="../media/image167.png"/><Relationship Id="rId187" Type="http://schemas.openxmlformats.org/officeDocument/2006/relationships/image" Target="../media/image188.jpg"/><Relationship Id="rId331" Type="http://schemas.openxmlformats.org/officeDocument/2006/relationships/image" Target="../media/image328.png"/><Relationship Id="rId352" Type="http://schemas.microsoft.com/office/2007/relationships/hdphoto" Target="../media/hdphoto9.wdp"/><Relationship Id="rId373" Type="http://schemas.openxmlformats.org/officeDocument/2006/relationships/image" Target="../media/image355.png"/><Relationship Id="rId394" Type="http://schemas.openxmlformats.org/officeDocument/2006/relationships/image" Target="../media/image370.png"/><Relationship Id="rId1" Type="http://schemas.openxmlformats.org/officeDocument/2006/relationships/image" Target="../media/image2.png"/><Relationship Id="rId212" Type="http://schemas.openxmlformats.org/officeDocument/2006/relationships/image" Target="../media/image213.png"/><Relationship Id="rId233" Type="http://schemas.openxmlformats.org/officeDocument/2006/relationships/image" Target="../media/image234.png"/><Relationship Id="rId254" Type="http://schemas.openxmlformats.org/officeDocument/2006/relationships/image" Target="../media/image253.jpeg"/><Relationship Id="rId28" Type="http://schemas.openxmlformats.org/officeDocument/2006/relationships/image" Target="../media/image29.png"/><Relationship Id="rId49" Type="http://schemas.openxmlformats.org/officeDocument/2006/relationships/image" Target="../media/image50.png"/><Relationship Id="rId114" Type="http://schemas.openxmlformats.org/officeDocument/2006/relationships/image" Target="../media/image115.png"/><Relationship Id="rId275" Type="http://schemas.openxmlformats.org/officeDocument/2006/relationships/image" Target="../media/image274.png"/><Relationship Id="rId296" Type="http://schemas.openxmlformats.org/officeDocument/2006/relationships/image" Target="../media/image295.jpeg"/><Relationship Id="rId300" Type="http://schemas.openxmlformats.org/officeDocument/2006/relationships/image" Target="../media/image298.png"/><Relationship Id="rId60" Type="http://schemas.openxmlformats.org/officeDocument/2006/relationships/image" Target="../media/image61.png"/><Relationship Id="rId81" Type="http://schemas.openxmlformats.org/officeDocument/2006/relationships/image" Target="../media/image82.jpg"/><Relationship Id="rId135" Type="http://schemas.openxmlformats.org/officeDocument/2006/relationships/image" Target="../media/image136.png"/><Relationship Id="rId156" Type="http://schemas.openxmlformats.org/officeDocument/2006/relationships/image" Target="../media/image157.png"/><Relationship Id="rId177" Type="http://schemas.openxmlformats.org/officeDocument/2006/relationships/image" Target="../media/image178.jpeg"/><Relationship Id="rId198" Type="http://schemas.openxmlformats.org/officeDocument/2006/relationships/image" Target="../media/image199.jpeg"/><Relationship Id="rId321" Type="http://schemas.openxmlformats.org/officeDocument/2006/relationships/image" Target="../media/image318.jpeg"/><Relationship Id="rId342" Type="http://schemas.openxmlformats.org/officeDocument/2006/relationships/image" Target="../media/image337.png"/><Relationship Id="rId363" Type="http://schemas.openxmlformats.org/officeDocument/2006/relationships/image" Target="../media/image348.png"/><Relationship Id="rId384" Type="http://schemas.openxmlformats.org/officeDocument/2006/relationships/image" Target="../media/image362.png"/><Relationship Id="rId202" Type="http://schemas.openxmlformats.org/officeDocument/2006/relationships/image" Target="../media/image203.png"/><Relationship Id="rId223" Type="http://schemas.openxmlformats.org/officeDocument/2006/relationships/image" Target="../media/image224.png"/><Relationship Id="rId244" Type="http://schemas.openxmlformats.org/officeDocument/2006/relationships/image" Target="../media/image245.png"/><Relationship Id="rId18" Type="http://schemas.openxmlformats.org/officeDocument/2006/relationships/image" Target="../media/image19.png"/><Relationship Id="rId39" Type="http://schemas.openxmlformats.org/officeDocument/2006/relationships/image" Target="../media/image40.png"/><Relationship Id="rId265" Type="http://schemas.openxmlformats.org/officeDocument/2006/relationships/image" Target="../media/image264.jpeg"/><Relationship Id="rId286" Type="http://schemas.openxmlformats.org/officeDocument/2006/relationships/image" Target="../media/image285.png"/><Relationship Id="rId50" Type="http://schemas.openxmlformats.org/officeDocument/2006/relationships/image" Target="../media/image51.png"/><Relationship Id="rId104" Type="http://schemas.openxmlformats.org/officeDocument/2006/relationships/image" Target="../media/image105.png"/><Relationship Id="rId125" Type="http://schemas.openxmlformats.org/officeDocument/2006/relationships/image" Target="../media/image126.png"/><Relationship Id="rId146" Type="http://schemas.openxmlformats.org/officeDocument/2006/relationships/image" Target="../media/image147.png"/><Relationship Id="rId167" Type="http://schemas.openxmlformats.org/officeDocument/2006/relationships/image" Target="../media/image168.png"/><Relationship Id="rId188" Type="http://schemas.openxmlformats.org/officeDocument/2006/relationships/image" Target="../media/image189.jpg"/><Relationship Id="rId311" Type="http://schemas.openxmlformats.org/officeDocument/2006/relationships/image" Target="../media/image308.png"/><Relationship Id="rId332" Type="http://schemas.openxmlformats.org/officeDocument/2006/relationships/image" Target="../media/image329.png"/><Relationship Id="rId353" Type="http://schemas.openxmlformats.org/officeDocument/2006/relationships/image" Target="../media/image343.png"/><Relationship Id="rId374" Type="http://schemas.openxmlformats.org/officeDocument/2006/relationships/image" Target="../media/image356.png"/><Relationship Id="rId395" Type="http://schemas.openxmlformats.org/officeDocument/2006/relationships/image" Target="../media/image371.png"/><Relationship Id="rId71" Type="http://schemas.openxmlformats.org/officeDocument/2006/relationships/image" Target="../media/image72.jpeg"/><Relationship Id="rId92" Type="http://schemas.openxmlformats.org/officeDocument/2006/relationships/image" Target="../media/image93.jpeg"/><Relationship Id="rId213" Type="http://schemas.openxmlformats.org/officeDocument/2006/relationships/image" Target="../media/image214.png"/><Relationship Id="rId234" Type="http://schemas.openxmlformats.org/officeDocument/2006/relationships/image" Target="../media/image235.png"/><Relationship Id="rId2" Type="http://schemas.openxmlformats.org/officeDocument/2006/relationships/image" Target="../media/image3.png"/><Relationship Id="rId29" Type="http://schemas.openxmlformats.org/officeDocument/2006/relationships/image" Target="../media/image30.png"/><Relationship Id="rId255" Type="http://schemas.openxmlformats.org/officeDocument/2006/relationships/image" Target="../media/image254.jpeg"/><Relationship Id="rId276" Type="http://schemas.openxmlformats.org/officeDocument/2006/relationships/image" Target="../media/image275.png"/><Relationship Id="rId297" Type="http://schemas.openxmlformats.org/officeDocument/2006/relationships/image" Target="../media/image296.png"/><Relationship Id="rId40" Type="http://schemas.openxmlformats.org/officeDocument/2006/relationships/image" Target="../media/image41.png"/><Relationship Id="rId115" Type="http://schemas.openxmlformats.org/officeDocument/2006/relationships/image" Target="../media/image116.png"/><Relationship Id="rId136" Type="http://schemas.openxmlformats.org/officeDocument/2006/relationships/image" Target="../media/image137.png"/><Relationship Id="rId157" Type="http://schemas.openxmlformats.org/officeDocument/2006/relationships/image" Target="../media/image158.png"/><Relationship Id="rId178" Type="http://schemas.openxmlformats.org/officeDocument/2006/relationships/image" Target="../media/image179.jpeg"/><Relationship Id="rId301" Type="http://schemas.openxmlformats.org/officeDocument/2006/relationships/image" Target="../media/image299.png"/><Relationship Id="rId322" Type="http://schemas.openxmlformats.org/officeDocument/2006/relationships/image" Target="../media/image319.jpeg"/><Relationship Id="rId343" Type="http://schemas.openxmlformats.org/officeDocument/2006/relationships/image" Target="../media/image338.png"/><Relationship Id="rId364" Type="http://schemas.microsoft.com/office/2007/relationships/hdphoto" Target="../media/hdphoto15.wdp"/><Relationship Id="rId61" Type="http://schemas.openxmlformats.org/officeDocument/2006/relationships/image" Target="../media/image62.png"/><Relationship Id="rId82" Type="http://schemas.openxmlformats.org/officeDocument/2006/relationships/image" Target="../media/image83.jpg"/><Relationship Id="rId199" Type="http://schemas.openxmlformats.org/officeDocument/2006/relationships/image" Target="../media/image200.jpeg"/><Relationship Id="rId203" Type="http://schemas.openxmlformats.org/officeDocument/2006/relationships/image" Target="../media/image204.png"/><Relationship Id="rId385" Type="http://schemas.openxmlformats.org/officeDocument/2006/relationships/image" Target="../media/image363.png"/><Relationship Id="rId19" Type="http://schemas.openxmlformats.org/officeDocument/2006/relationships/image" Target="../media/image20.png"/><Relationship Id="rId224" Type="http://schemas.openxmlformats.org/officeDocument/2006/relationships/image" Target="../media/image225.png"/><Relationship Id="rId245" Type="http://schemas.openxmlformats.org/officeDocument/2006/relationships/image" Target="../media/image246.png"/><Relationship Id="rId266" Type="http://schemas.openxmlformats.org/officeDocument/2006/relationships/image" Target="../media/image265.jpg"/><Relationship Id="rId287" Type="http://schemas.openxmlformats.org/officeDocument/2006/relationships/image" Target="../media/image286.png"/><Relationship Id="rId30" Type="http://schemas.openxmlformats.org/officeDocument/2006/relationships/image" Target="../media/image31.png"/><Relationship Id="rId105" Type="http://schemas.openxmlformats.org/officeDocument/2006/relationships/image" Target="../media/image106.png"/><Relationship Id="rId126" Type="http://schemas.openxmlformats.org/officeDocument/2006/relationships/image" Target="../media/image127.png"/><Relationship Id="rId147" Type="http://schemas.openxmlformats.org/officeDocument/2006/relationships/image" Target="../media/image148.png"/><Relationship Id="rId168" Type="http://schemas.openxmlformats.org/officeDocument/2006/relationships/image" Target="../media/image169.png"/><Relationship Id="rId312" Type="http://schemas.openxmlformats.org/officeDocument/2006/relationships/image" Target="../media/image309.png"/><Relationship Id="rId333" Type="http://schemas.openxmlformats.org/officeDocument/2006/relationships/image" Target="../media/image330.png"/><Relationship Id="rId354" Type="http://schemas.microsoft.com/office/2007/relationships/hdphoto" Target="../media/hdphoto10.wdp"/><Relationship Id="rId51" Type="http://schemas.openxmlformats.org/officeDocument/2006/relationships/image" Target="../media/image52.png"/><Relationship Id="rId72" Type="http://schemas.openxmlformats.org/officeDocument/2006/relationships/image" Target="../media/image73.jpeg"/><Relationship Id="rId93" Type="http://schemas.openxmlformats.org/officeDocument/2006/relationships/image" Target="../media/image94.jpeg"/><Relationship Id="rId189" Type="http://schemas.openxmlformats.org/officeDocument/2006/relationships/image" Target="../media/image190.jpg"/><Relationship Id="rId375" Type="http://schemas.openxmlformats.org/officeDocument/2006/relationships/image" Target="../media/image357.png"/><Relationship Id="rId396" Type="http://schemas.openxmlformats.org/officeDocument/2006/relationships/image" Target="../media/image372.png"/><Relationship Id="rId3" Type="http://schemas.openxmlformats.org/officeDocument/2006/relationships/image" Target="../media/image4.png"/><Relationship Id="rId214" Type="http://schemas.openxmlformats.org/officeDocument/2006/relationships/image" Target="../media/image215.png"/><Relationship Id="rId235" Type="http://schemas.openxmlformats.org/officeDocument/2006/relationships/image" Target="../media/image236.png"/><Relationship Id="rId256" Type="http://schemas.openxmlformats.org/officeDocument/2006/relationships/image" Target="../media/image255.png"/><Relationship Id="rId277" Type="http://schemas.openxmlformats.org/officeDocument/2006/relationships/image" Target="../media/image276.png"/><Relationship Id="rId298" Type="http://schemas.microsoft.com/office/2007/relationships/hdphoto" Target="../media/hdphoto1.wdp"/><Relationship Id="rId116" Type="http://schemas.openxmlformats.org/officeDocument/2006/relationships/image" Target="../media/image117.png"/><Relationship Id="rId137" Type="http://schemas.openxmlformats.org/officeDocument/2006/relationships/image" Target="../media/image138.png"/><Relationship Id="rId158" Type="http://schemas.openxmlformats.org/officeDocument/2006/relationships/image" Target="../media/image159.png"/><Relationship Id="rId302" Type="http://schemas.microsoft.com/office/2007/relationships/hdphoto" Target="../media/hdphoto2.wdp"/><Relationship Id="rId323" Type="http://schemas.openxmlformats.org/officeDocument/2006/relationships/image" Target="../media/image320.jpeg"/><Relationship Id="rId344" Type="http://schemas.microsoft.com/office/2007/relationships/hdphoto" Target="../media/hdphoto5.wdp"/><Relationship Id="rId20" Type="http://schemas.openxmlformats.org/officeDocument/2006/relationships/image" Target="../media/image21.png"/><Relationship Id="rId41" Type="http://schemas.openxmlformats.org/officeDocument/2006/relationships/image" Target="../media/image42.png"/><Relationship Id="rId62" Type="http://schemas.openxmlformats.org/officeDocument/2006/relationships/image" Target="../media/image63.png"/><Relationship Id="rId83" Type="http://schemas.openxmlformats.org/officeDocument/2006/relationships/image" Target="../media/image84.jpg"/><Relationship Id="rId179" Type="http://schemas.openxmlformats.org/officeDocument/2006/relationships/image" Target="../media/image180.jpeg"/><Relationship Id="rId365" Type="http://schemas.openxmlformats.org/officeDocument/2006/relationships/image" Target="../media/image349.png"/><Relationship Id="rId386" Type="http://schemas.openxmlformats.org/officeDocument/2006/relationships/image" Target="../media/image364.png"/><Relationship Id="rId190" Type="http://schemas.openxmlformats.org/officeDocument/2006/relationships/image" Target="../media/image191.jpeg"/><Relationship Id="rId204" Type="http://schemas.openxmlformats.org/officeDocument/2006/relationships/image" Target="../media/image205.png"/><Relationship Id="rId225" Type="http://schemas.openxmlformats.org/officeDocument/2006/relationships/image" Target="../media/image226.png"/><Relationship Id="rId246" Type="http://schemas.openxmlformats.org/officeDocument/2006/relationships/image" Target="../media/image247.png"/><Relationship Id="rId267" Type="http://schemas.openxmlformats.org/officeDocument/2006/relationships/image" Target="../media/image266.jpg"/><Relationship Id="rId288" Type="http://schemas.openxmlformats.org/officeDocument/2006/relationships/image" Target="../media/image287.png"/><Relationship Id="rId106" Type="http://schemas.openxmlformats.org/officeDocument/2006/relationships/image" Target="../media/image107.png"/><Relationship Id="rId127" Type="http://schemas.openxmlformats.org/officeDocument/2006/relationships/image" Target="../media/image128.png"/><Relationship Id="rId313" Type="http://schemas.openxmlformats.org/officeDocument/2006/relationships/image" Target="../media/image310.png"/><Relationship Id="rId10" Type="http://schemas.openxmlformats.org/officeDocument/2006/relationships/image" Target="../media/image11.png"/><Relationship Id="rId31" Type="http://schemas.openxmlformats.org/officeDocument/2006/relationships/image" Target="../media/image32.png"/><Relationship Id="rId52" Type="http://schemas.openxmlformats.org/officeDocument/2006/relationships/image" Target="../media/image53.png"/><Relationship Id="rId73" Type="http://schemas.openxmlformats.org/officeDocument/2006/relationships/image" Target="../media/image74.jpg"/><Relationship Id="rId94" Type="http://schemas.openxmlformats.org/officeDocument/2006/relationships/image" Target="../media/image95.jpeg"/><Relationship Id="rId148" Type="http://schemas.openxmlformats.org/officeDocument/2006/relationships/image" Target="../media/image149.png"/><Relationship Id="rId169" Type="http://schemas.openxmlformats.org/officeDocument/2006/relationships/image" Target="../media/image170.png"/><Relationship Id="rId334" Type="http://schemas.openxmlformats.org/officeDocument/2006/relationships/image" Target="../media/image331.png"/><Relationship Id="rId355" Type="http://schemas.openxmlformats.org/officeDocument/2006/relationships/image" Target="../media/image344.png"/><Relationship Id="rId376" Type="http://schemas.microsoft.com/office/2007/relationships/hdphoto" Target="../media/hdphoto18.wdp"/><Relationship Id="rId397" Type="http://schemas.openxmlformats.org/officeDocument/2006/relationships/image" Target="../media/image373.jpg"/><Relationship Id="rId4" Type="http://schemas.openxmlformats.org/officeDocument/2006/relationships/image" Target="../media/image5.png"/><Relationship Id="rId180" Type="http://schemas.openxmlformats.org/officeDocument/2006/relationships/image" Target="../media/image181.jpeg"/><Relationship Id="rId215" Type="http://schemas.openxmlformats.org/officeDocument/2006/relationships/image" Target="../media/image216.jpg"/><Relationship Id="rId236" Type="http://schemas.openxmlformats.org/officeDocument/2006/relationships/image" Target="../media/image237.png"/><Relationship Id="rId257" Type="http://schemas.openxmlformats.org/officeDocument/2006/relationships/image" Target="../media/image256.png"/><Relationship Id="rId278" Type="http://schemas.openxmlformats.org/officeDocument/2006/relationships/image" Target="../media/image277.png"/><Relationship Id="rId303" Type="http://schemas.openxmlformats.org/officeDocument/2006/relationships/image" Target="../media/image300.png"/><Relationship Id="rId42" Type="http://schemas.openxmlformats.org/officeDocument/2006/relationships/image" Target="../media/image43.png"/><Relationship Id="rId84" Type="http://schemas.openxmlformats.org/officeDocument/2006/relationships/image" Target="../media/image85.png"/><Relationship Id="rId138" Type="http://schemas.openxmlformats.org/officeDocument/2006/relationships/image" Target="../media/image139.png"/><Relationship Id="rId345" Type="http://schemas.openxmlformats.org/officeDocument/2006/relationships/image" Target="../media/image339.png"/><Relationship Id="rId387" Type="http://schemas.openxmlformats.org/officeDocument/2006/relationships/image" Target="../media/image365.png"/><Relationship Id="rId191" Type="http://schemas.openxmlformats.org/officeDocument/2006/relationships/image" Target="../media/image192.png"/><Relationship Id="rId205" Type="http://schemas.openxmlformats.org/officeDocument/2006/relationships/image" Target="../media/image206.png"/><Relationship Id="rId247" Type="http://schemas.openxmlformats.org/officeDocument/2006/relationships/image" Target="../media/image248.png"/><Relationship Id="rId107" Type="http://schemas.openxmlformats.org/officeDocument/2006/relationships/image" Target="../media/image108.png"/><Relationship Id="rId289" Type="http://schemas.openxmlformats.org/officeDocument/2006/relationships/image" Target="../media/image288.jpeg"/><Relationship Id="rId11" Type="http://schemas.openxmlformats.org/officeDocument/2006/relationships/image" Target="../media/image12.png"/><Relationship Id="rId53" Type="http://schemas.openxmlformats.org/officeDocument/2006/relationships/image" Target="../media/image54.png"/><Relationship Id="rId149" Type="http://schemas.openxmlformats.org/officeDocument/2006/relationships/image" Target="../media/image150.png"/><Relationship Id="rId314" Type="http://schemas.openxmlformats.org/officeDocument/2006/relationships/image" Target="../media/image311.png"/><Relationship Id="rId356" Type="http://schemas.microsoft.com/office/2007/relationships/hdphoto" Target="../media/hdphoto11.wdp"/><Relationship Id="rId95" Type="http://schemas.openxmlformats.org/officeDocument/2006/relationships/image" Target="../media/image96.jpeg"/><Relationship Id="rId160" Type="http://schemas.openxmlformats.org/officeDocument/2006/relationships/image" Target="../media/image161.png"/><Relationship Id="rId216" Type="http://schemas.openxmlformats.org/officeDocument/2006/relationships/image" Target="../media/image217.jpg"/><Relationship Id="rId258" Type="http://schemas.openxmlformats.org/officeDocument/2006/relationships/image" Target="../media/image257.png"/><Relationship Id="rId22" Type="http://schemas.openxmlformats.org/officeDocument/2006/relationships/image" Target="../media/image23.png"/><Relationship Id="rId64" Type="http://schemas.openxmlformats.org/officeDocument/2006/relationships/image" Target="../media/image65.png"/><Relationship Id="rId118" Type="http://schemas.openxmlformats.org/officeDocument/2006/relationships/image" Target="../media/image119.png"/><Relationship Id="rId325" Type="http://schemas.openxmlformats.org/officeDocument/2006/relationships/image" Target="../media/image322.png"/><Relationship Id="rId367" Type="http://schemas.openxmlformats.org/officeDocument/2006/relationships/image" Target="../media/image350.png"/><Relationship Id="rId171" Type="http://schemas.openxmlformats.org/officeDocument/2006/relationships/image" Target="../media/image172.png"/><Relationship Id="rId227" Type="http://schemas.openxmlformats.org/officeDocument/2006/relationships/image" Target="../media/image228.png"/><Relationship Id="rId269" Type="http://schemas.openxmlformats.org/officeDocument/2006/relationships/image" Target="../media/image268.png"/><Relationship Id="rId33" Type="http://schemas.openxmlformats.org/officeDocument/2006/relationships/image" Target="../media/image34.png"/><Relationship Id="rId129" Type="http://schemas.openxmlformats.org/officeDocument/2006/relationships/image" Target="../media/image130.png"/><Relationship Id="rId280" Type="http://schemas.openxmlformats.org/officeDocument/2006/relationships/image" Target="../media/image279.png"/><Relationship Id="rId336" Type="http://schemas.openxmlformats.org/officeDocument/2006/relationships/image" Target="../media/image333.png"/><Relationship Id="rId75" Type="http://schemas.openxmlformats.org/officeDocument/2006/relationships/image" Target="../media/image76.jpg"/><Relationship Id="rId140" Type="http://schemas.openxmlformats.org/officeDocument/2006/relationships/image" Target="../media/image141.png"/><Relationship Id="rId182" Type="http://schemas.openxmlformats.org/officeDocument/2006/relationships/image" Target="../media/image183.jpg"/><Relationship Id="rId378" Type="http://schemas.microsoft.com/office/2007/relationships/hdphoto" Target="../media/hdphoto19.wdp"/><Relationship Id="rId6" Type="http://schemas.openxmlformats.org/officeDocument/2006/relationships/image" Target="../media/image7.png"/><Relationship Id="rId238" Type="http://schemas.openxmlformats.org/officeDocument/2006/relationships/image" Target="../media/image239.png"/><Relationship Id="rId291" Type="http://schemas.openxmlformats.org/officeDocument/2006/relationships/image" Target="../media/image290.jpeg"/><Relationship Id="rId305" Type="http://schemas.openxmlformats.org/officeDocument/2006/relationships/image" Target="../media/image302.png"/><Relationship Id="rId347" Type="http://schemas.openxmlformats.org/officeDocument/2006/relationships/image" Target="../media/image340.png"/><Relationship Id="rId44" Type="http://schemas.openxmlformats.org/officeDocument/2006/relationships/image" Target="../media/image45.png"/><Relationship Id="rId86" Type="http://schemas.openxmlformats.org/officeDocument/2006/relationships/image" Target="../media/image87.png"/><Relationship Id="rId151" Type="http://schemas.openxmlformats.org/officeDocument/2006/relationships/image" Target="../media/image152.png"/><Relationship Id="rId389" Type="http://schemas.openxmlformats.org/officeDocument/2006/relationships/image" Target="../media/image367.png"/><Relationship Id="rId193" Type="http://schemas.openxmlformats.org/officeDocument/2006/relationships/image" Target="../media/image194.png"/><Relationship Id="rId207" Type="http://schemas.openxmlformats.org/officeDocument/2006/relationships/image" Target="../media/image208.png"/><Relationship Id="rId249" Type="http://schemas.openxmlformats.org/officeDocument/2006/relationships/image" Target="../media/image250.png"/><Relationship Id="rId13" Type="http://schemas.openxmlformats.org/officeDocument/2006/relationships/image" Target="../media/image14.png"/><Relationship Id="rId109" Type="http://schemas.openxmlformats.org/officeDocument/2006/relationships/image" Target="../media/image110.png"/><Relationship Id="rId260" Type="http://schemas.openxmlformats.org/officeDocument/2006/relationships/image" Target="../media/image259.png"/><Relationship Id="rId316" Type="http://schemas.openxmlformats.org/officeDocument/2006/relationships/image" Target="../media/image313.png"/><Relationship Id="rId55" Type="http://schemas.openxmlformats.org/officeDocument/2006/relationships/image" Target="../media/image56.png"/><Relationship Id="rId97" Type="http://schemas.openxmlformats.org/officeDocument/2006/relationships/image" Target="../media/image98.jpeg"/><Relationship Id="rId120" Type="http://schemas.openxmlformats.org/officeDocument/2006/relationships/image" Target="../media/image121.png"/><Relationship Id="rId358" Type="http://schemas.microsoft.com/office/2007/relationships/hdphoto" Target="../media/hdphoto12.wdp"/><Relationship Id="rId162" Type="http://schemas.openxmlformats.org/officeDocument/2006/relationships/image" Target="../media/image163.png"/><Relationship Id="rId218" Type="http://schemas.openxmlformats.org/officeDocument/2006/relationships/image" Target="../media/image219.jpeg"/><Relationship Id="rId271" Type="http://schemas.openxmlformats.org/officeDocument/2006/relationships/image" Target="../media/image270.png"/><Relationship Id="rId24" Type="http://schemas.openxmlformats.org/officeDocument/2006/relationships/image" Target="../media/image25.png"/><Relationship Id="rId66" Type="http://schemas.openxmlformats.org/officeDocument/2006/relationships/image" Target="../media/image67.png"/><Relationship Id="rId131" Type="http://schemas.openxmlformats.org/officeDocument/2006/relationships/image" Target="../media/image132.png"/><Relationship Id="rId327" Type="http://schemas.openxmlformats.org/officeDocument/2006/relationships/image" Target="../media/image324.png"/><Relationship Id="rId369" Type="http://schemas.openxmlformats.org/officeDocument/2006/relationships/image" Target="../media/image351.png"/><Relationship Id="rId173" Type="http://schemas.openxmlformats.org/officeDocument/2006/relationships/image" Target="../media/image174.png"/><Relationship Id="rId229" Type="http://schemas.openxmlformats.org/officeDocument/2006/relationships/image" Target="../media/image230.png"/><Relationship Id="rId380" Type="http://schemas.microsoft.com/office/2007/relationships/hdphoto" Target="../media/hdphoto20.wdp"/><Relationship Id="rId240" Type="http://schemas.openxmlformats.org/officeDocument/2006/relationships/image" Target="../media/image241.png"/><Relationship Id="rId35" Type="http://schemas.openxmlformats.org/officeDocument/2006/relationships/image" Target="../media/image36.png"/><Relationship Id="rId77" Type="http://schemas.openxmlformats.org/officeDocument/2006/relationships/image" Target="../media/image78.jpg"/><Relationship Id="rId100" Type="http://schemas.openxmlformats.org/officeDocument/2006/relationships/image" Target="../media/image101.png"/><Relationship Id="rId282" Type="http://schemas.openxmlformats.org/officeDocument/2006/relationships/image" Target="../media/image281.png"/><Relationship Id="rId338" Type="http://schemas.openxmlformats.org/officeDocument/2006/relationships/image" Target="../media/image335.png"/><Relationship Id="rId8" Type="http://schemas.openxmlformats.org/officeDocument/2006/relationships/image" Target="../media/image9.png"/><Relationship Id="rId142" Type="http://schemas.openxmlformats.org/officeDocument/2006/relationships/image" Target="../media/image143.png"/><Relationship Id="rId184" Type="http://schemas.openxmlformats.org/officeDocument/2006/relationships/image" Target="../media/image185.jpeg"/><Relationship Id="rId391" Type="http://schemas.openxmlformats.org/officeDocument/2006/relationships/image" Target="http://erpetilux.noip.us:8065/Imagens/thumbs/gm8109_1.jpg" TargetMode="External"/><Relationship Id="rId251" Type="http://schemas.openxmlformats.org/officeDocument/2006/relationships/image" Target="../media/image252.png"/><Relationship Id="rId46" Type="http://schemas.openxmlformats.org/officeDocument/2006/relationships/image" Target="../media/image47.png"/><Relationship Id="rId293" Type="http://schemas.openxmlformats.org/officeDocument/2006/relationships/image" Target="../media/image292.jpeg"/><Relationship Id="rId307" Type="http://schemas.openxmlformats.org/officeDocument/2006/relationships/image" Target="../media/image304.png"/><Relationship Id="rId349" Type="http://schemas.openxmlformats.org/officeDocument/2006/relationships/image" Target="../media/image341.png"/><Relationship Id="rId88" Type="http://schemas.openxmlformats.org/officeDocument/2006/relationships/image" Target="../media/image89.png"/><Relationship Id="rId111" Type="http://schemas.openxmlformats.org/officeDocument/2006/relationships/image" Target="../media/image112.png"/><Relationship Id="rId153" Type="http://schemas.openxmlformats.org/officeDocument/2006/relationships/image" Target="../media/image154.png"/><Relationship Id="rId195" Type="http://schemas.openxmlformats.org/officeDocument/2006/relationships/image" Target="../media/image196.png"/><Relationship Id="rId209" Type="http://schemas.openxmlformats.org/officeDocument/2006/relationships/image" Target="../media/image210.png"/><Relationship Id="rId360" Type="http://schemas.microsoft.com/office/2007/relationships/hdphoto" Target="../media/hdphoto13.wdp"/><Relationship Id="rId220" Type="http://schemas.openxmlformats.org/officeDocument/2006/relationships/image" Target="../media/image221.png"/><Relationship Id="rId15" Type="http://schemas.openxmlformats.org/officeDocument/2006/relationships/image" Target="../media/image16.png"/><Relationship Id="rId57" Type="http://schemas.openxmlformats.org/officeDocument/2006/relationships/image" Target="../media/image58.png"/><Relationship Id="rId262" Type="http://schemas.openxmlformats.org/officeDocument/2006/relationships/image" Target="../media/image261.png"/><Relationship Id="rId318" Type="http://schemas.openxmlformats.org/officeDocument/2006/relationships/image" Target="../media/image315.png"/><Relationship Id="rId99" Type="http://schemas.openxmlformats.org/officeDocument/2006/relationships/image" Target="../media/image100.png"/><Relationship Id="rId122" Type="http://schemas.openxmlformats.org/officeDocument/2006/relationships/image" Target="../media/image123.png"/><Relationship Id="rId164" Type="http://schemas.openxmlformats.org/officeDocument/2006/relationships/image" Target="../media/image165.png"/><Relationship Id="rId371" Type="http://schemas.openxmlformats.org/officeDocument/2006/relationships/image" Target="../media/image353.jpeg"/><Relationship Id="rId26" Type="http://schemas.openxmlformats.org/officeDocument/2006/relationships/image" Target="../media/image27.png"/><Relationship Id="rId231" Type="http://schemas.openxmlformats.org/officeDocument/2006/relationships/image" Target="../media/image232.png"/><Relationship Id="rId273" Type="http://schemas.openxmlformats.org/officeDocument/2006/relationships/image" Target="../media/image272.png"/><Relationship Id="rId329" Type="http://schemas.openxmlformats.org/officeDocument/2006/relationships/image" Target="../media/image326.png"/><Relationship Id="rId68" Type="http://schemas.openxmlformats.org/officeDocument/2006/relationships/image" Target="../media/image69.jpeg"/><Relationship Id="rId133" Type="http://schemas.openxmlformats.org/officeDocument/2006/relationships/image" Target="../media/image134.png"/><Relationship Id="rId175" Type="http://schemas.openxmlformats.org/officeDocument/2006/relationships/image" Target="../media/image176.jpeg"/><Relationship Id="rId340" Type="http://schemas.openxmlformats.org/officeDocument/2006/relationships/image" Target="../media/image336.png"/><Relationship Id="rId200" Type="http://schemas.openxmlformats.org/officeDocument/2006/relationships/image" Target="../media/image201.jpeg"/><Relationship Id="rId382" Type="http://schemas.microsoft.com/office/2007/relationships/hdphoto" Target="../media/hdphoto21.wdp"/><Relationship Id="rId242" Type="http://schemas.openxmlformats.org/officeDocument/2006/relationships/image" Target="../media/image243.png"/><Relationship Id="rId284" Type="http://schemas.openxmlformats.org/officeDocument/2006/relationships/image" Target="../media/image28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1225</xdr:row>
      <xdr:rowOff>123825</xdr:rowOff>
    </xdr:from>
    <xdr:to>
      <xdr:col>0</xdr:col>
      <xdr:colOff>1333500</xdr:colOff>
      <xdr:row>1225</xdr:row>
      <xdr:rowOff>952500</xdr:rowOff>
    </xdr:to>
    <xdr:pic>
      <xdr:nvPicPr>
        <xdr:cNvPr id="4" name="image12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123825</xdr:colOff>
      <xdr:row>1221</xdr:row>
      <xdr:rowOff>285750</xdr:rowOff>
    </xdr:from>
    <xdr:to>
      <xdr:col>0</xdr:col>
      <xdr:colOff>1743075</xdr:colOff>
      <xdr:row>1221</xdr:row>
      <xdr:rowOff>914400</xdr:rowOff>
    </xdr:to>
    <xdr:pic>
      <xdr:nvPicPr>
        <xdr:cNvPr id="19" name="image10.pn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390525</xdr:colOff>
      <xdr:row>1223</xdr:row>
      <xdr:rowOff>123825</xdr:rowOff>
    </xdr:from>
    <xdr:to>
      <xdr:col>0</xdr:col>
      <xdr:colOff>1333500</xdr:colOff>
      <xdr:row>1223</xdr:row>
      <xdr:rowOff>1009650</xdr:rowOff>
    </xdr:to>
    <xdr:pic>
      <xdr:nvPicPr>
        <xdr:cNvPr id="25" name="image38.pn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323850</xdr:colOff>
      <xdr:row>403</xdr:row>
      <xdr:rowOff>47625</xdr:rowOff>
    </xdr:from>
    <xdr:to>
      <xdr:col>0</xdr:col>
      <xdr:colOff>1781175</xdr:colOff>
      <xdr:row>407</xdr:row>
      <xdr:rowOff>161925</xdr:rowOff>
    </xdr:to>
    <xdr:pic>
      <xdr:nvPicPr>
        <xdr:cNvPr id="67" name="image64.png" title="Image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333375</xdr:colOff>
      <xdr:row>453</xdr:row>
      <xdr:rowOff>19050</xdr:rowOff>
    </xdr:from>
    <xdr:to>
      <xdr:col>0</xdr:col>
      <xdr:colOff>1905000</xdr:colOff>
      <xdr:row>457</xdr:row>
      <xdr:rowOff>219075</xdr:rowOff>
    </xdr:to>
    <xdr:pic>
      <xdr:nvPicPr>
        <xdr:cNvPr id="70" name="image60.png" title="Image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333375</xdr:colOff>
      <xdr:row>458</xdr:row>
      <xdr:rowOff>101599</xdr:rowOff>
    </xdr:from>
    <xdr:to>
      <xdr:col>0</xdr:col>
      <xdr:colOff>1841500</xdr:colOff>
      <xdr:row>462</xdr:row>
      <xdr:rowOff>187324</xdr:rowOff>
    </xdr:to>
    <xdr:pic>
      <xdr:nvPicPr>
        <xdr:cNvPr id="71" name="image63.png" title="Image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" y="198183499"/>
          <a:ext cx="1508125" cy="11525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771</xdr:row>
      <xdr:rowOff>152400</xdr:rowOff>
    </xdr:from>
    <xdr:to>
      <xdr:col>1</xdr:col>
      <xdr:colOff>0</xdr:colOff>
      <xdr:row>776</xdr:row>
      <xdr:rowOff>28575</xdr:rowOff>
    </xdr:to>
    <xdr:pic>
      <xdr:nvPicPr>
        <xdr:cNvPr id="78" name="image101.png" title="Image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777</xdr:row>
      <xdr:rowOff>114300</xdr:rowOff>
    </xdr:from>
    <xdr:to>
      <xdr:col>1</xdr:col>
      <xdr:colOff>0</xdr:colOff>
      <xdr:row>782</xdr:row>
      <xdr:rowOff>0</xdr:rowOff>
    </xdr:to>
    <xdr:pic>
      <xdr:nvPicPr>
        <xdr:cNvPr id="79" name="image87.png" title="Image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783</xdr:row>
      <xdr:rowOff>238125</xdr:rowOff>
    </xdr:from>
    <xdr:to>
      <xdr:col>1</xdr:col>
      <xdr:colOff>0</xdr:colOff>
      <xdr:row>788</xdr:row>
      <xdr:rowOff>85725</xdr:rowOff>
    </xdr:to>
    <xdr:pic>
      <xdr:nvPicPr>
        <xdr:cNvPr id="80" name="image85.png" title="Image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28575</xdr:colOff>
      <xdr:row>789</xdr:row>
      <xdr:rowOff>133350</xdr:rowOff>
    </xdr:from>
    <xdr:to>
      <xdr:col>1</xdr:col>
      <xdr:colOff>0</xdr:colOff>
      <xdr:row>793</xdr:row>
      <xdr:rowOff>247650</xdr:rowOff>
    </xdr:to>
    <xdr:pic>
      <xdr:nvPicPr>
        <xdr:cNvPr id="81" name="image74.png" title="Image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261057</xdr:colOff>
      <xdr:row>807</xdr:row>
      <xdr:rowOff>98778</xdr:rowOff>
    </xdr:from>
    <xdr:to>
      <xdr:col>0</xdr:col>
      <xdr:colOff>1905001</xdr:colOff>
      <xdr:row>812</xdr:row>
      <xdr:rowOff>91723</xdr:rowOff>
    </xdr:to>
    <xdr:pic>
      <xdr:nvPicPr>
        <xdr:cNvPr id="82" name="image75.png" title="Image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1057" y="279908000"/>
          <a:ext cx="1643944" cy="1333501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133350</xdr:colOff>
      <xdr:row>813</xdr:row>
      <xdr:rowOff>141111</xdr:rowOff>
    </xdr:from>
    <xdr:to>
      <xdr:col>0</xdr:col>
      <xdr:colOff>1876778</xdr:colOff>
      <xdr:row>818</xdr:row>
      <xdr:rowOff>139700</xdr:rowOff>
    </xdr:to>
    <xdr:pic>
      <xdr:nvPicPr>
        <xdr:cNvPr id="83" name="image103.png" title="Image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281559000"/>
          <a:ext cx="1743428" cy="1339144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831</xdr:row>
      <xdr:rowOff>190500</xdr:rowOff>
    </xdr:from>
    <xdr:to>
      <xdr:col>1</xdr:col>
      <xdr:colOff>0</xdr:colOff>
      <xdr:row>836</xdr:row>
      <xdr:rowOff>66675</xdr:rowOff>
    </xdr:to>
    <xdr:pic>
      <xdr:nvPicPr>
        <xdr:cNvPr id="84" name="image117.png" title="Image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837</xdr:row>
      <xdr:rowOff>171450</xdr:rowOff>
    </xdr:from>
    <xdr:to>
      <xdr:col>1</xdr:col>
      <xdr:colOff>0</xdr:colOff>
      <xdr:row>842</xdr:row>
      <xdr:rowOff>19050</xdr:rowOff>
    </xdr:to>
    <xdr:pic>
      <xdr:nvPicPr>
        <xdr:cNvPr id="85" name="image82.png" title="Image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114300</xdr:colOff>
      <xdr:row>855</xdr:row>
      <xdr:rowOff>19050</xdr:rowOff>
    </xdr:from>
    <xdr:to>
      <xdr:col>0</xdr:col>
      <xdr:colOff>1962150</xdr:colOff>
      <xdr:row>860</xdr:row>
      <xdr:rowOff>209550</xdr:rowOff>
    </xdr:to>
    <xdr:pic>
      <xdr:nvPicPr>
        <xdr:cNvPr id="86" name="image72.png" title="Image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133350</xdr:colOff>
      <xdr:row>861</xdr:row>
      <xdr:rowOff>28575</xdr:rowOff>
    </xdr:from>
    <xdr:to>
      <xdr:col>0</xdr:col>
      <xdr:colOff>1924050</xdr:colOff>
      <xdr:row>866</xdr:row>
      <xdr:rowOff>171450</xdr:rowOff>
    </xdr:to>
    <xdr:pic>
      <xdr:nvPicPr>
        <xdr:cNvPr id="87" name="image90.png" title="Image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123825</xdr:colOff>
      <xdr:row>867</xdr:row>
      <xdr:rowOff>19050</xdr:rowOff>
    </xdr:from>
    <xdr:to>
      <xdr:col>0</xdr:col>
      <xdr:colOff>2009775</xdr:colOff>
      <xdr:row>872</xdr:row>
      <xdr:rowOff>209550</xdr:rowOff>
    </xdr:to>
    <xdr:pic>
      <xdr:nvPicPr>
        <xdr:cNvPr id="88" name="image78.png" title="Image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228600</xdr:colOff>
      <xdr:row>873</xdr:row>
      <xdr:rowOff>95250</xdr:rowOff>
    </xdr:from>
    <xdr:to>
      <xdr:col>0</xdr:col>
      <xdr:colOff>1866900</xdr:colOff>
      <xdr:row>878</xdr:row>
      <xdr:rowOff>123825</xdr:rowOff>
    </xdr:to>
    <xdr:pic>
      <xdr:nvPicPr>
        <xdr:cNvPr id="89" name="image88.png" title="Image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152401</xdr:colOff>
      <xdr:row>558</xdr:row>
      <xdr:rowOff>76200</xdr:rowOff>
    </xdr:from>
    <xdr:to>
      <xdr:col>0</xdr:col>
      <xdr:colOff>2006601</xdr:colOff>
      <xdr:row>562</xdr:row>
      <xdr:rowOff>149225</xdr:rowOff>
    </xdr:to>
    <xdr:pic>
      <xdr:nvPicPr>
        <xdr:cNvPr id="106" name="image96.png" title="Image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1" y="292061900"/>
          <a:ext cx="1854200" cy="11398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563</xdr:row>
      <xdr:rowOff>127000</xdr:rowOff>
    </xdr:from>
    <xdr:to>
      <xdr:col>0</xdr:col>
      <xdr:colOff>2197100</xdr:colOff>
      <xdr:row>567</xdr:row>
      <xdr:rowOff>190500</xdr:rowOff>
    </xdr:to>
    <xdr:pic>
      <xdr:nvPicPr>
        <xdr:cNvPr id="107" name="image102.png" title="Image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3446200"/>
          <a:ext cx="2197100" cy="11303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101601</xdr:colOff>
      <xdr:row>623</xdr:row>
      <xdr:rowOff>25400</xdr:rowOff>
    </xdr:from>
    <xdr:to>
      <xdr:col>0</xdr:col>
      <xdr:colOff>2133601</xdr:colOff>
      <xdr:row>627</xdr:row>
      <xdr:rowOff>104775</xdr:rowOff>
    </xdr:to>
    <xdr:pic>
      <xdr:nvPicPr>
        <xdr:cNvPr id="110" name="image100.png" title="Image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01" y="309346600"/>
          <a:ext cx="2032000" cy="11461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127000</xdr:colOff>
      <xdr:row>679</xdr:row>
      <xdr:rowOff>50800</xdr:rowOff>
    </xdr:from>
    <xdr:to>
      <xdr:col>0</xdr:col>
      <xdr:colOff>1968500</xdr:colOff>
      <xdr:row>683</xdr:row>
      <xdr:rowOff>190500</xdr:rowOff>
    </xdr:to>
    <xdr:pic>
      <xdr:nvPicPr>
        <xdr:cNvPr id="115" name="image106.png" title="Image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324040500"/>
          <a:ext cx="1841500" cy="12065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84667</xdr:colOff>
      <xdr:row>714</xdr:row>
      <xdr:rowOff>70556</xdr:rowOff>
    </xdr:from>
    <xdr:to>
      <xdr:col>0</xdr:col>
      <xdr:colOff>2017889</xdr:colOff>
      <xdr:row>718</xdr:row>
      <xdr:rowOff>228247</xdr:rowOff>
    </xdr:to>
    <xdr:pic>
      <xdr:nvPicPr>
        <xdr:cNvPr id="119" name="image113.png" title="Image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7" y="258826000"/>
          <a:ext cx="1933222" cy="123013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42334</xdr:colOff>
      <xdr:row>719</xdr:row>
      <xdr:rowOff>55033</xdr:rowOff>
    </xdr:from>
    <xdr:to>
      <xdr:col>0</xdr:col>
      <xdr:colOff>1928284</xdr:colOff>
      <xdr:row>723</xdr:row>
      <xdr:rowOff>246945</xdr:rowOff>
    </xdr:to>
    <xdr:pic>
      <xdr:nvPicPr>
        <xdr:cNvPr id="121" name="image121.png" title="Image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4" y="261491589"/>
          <a:ext cx="1885950" cy="126435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724</xdr:row>
      <xdr:rowOff>112889</xdr:rowOff>
    </xdr:from>
    <xdr:to>
      <xdr:col>0</xdr:col>
      <xdr:colOff>1876778</xdr:colOff>
      <xdr:row>728</xdr:row>
      <xdr:rowOff>171450</xdr:rowOff>
    </xdr:to>
    <xdr:pic>
      <xdr:nvPicPr>
        <xdr:cNvPr id="122" name="image135.png" title="Image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2890000"/>
          <a:ext cx="1876778" cy="113100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820</xdr:row>
      <xdr:rowOff>28575</xdr:rowOff>
    </xdr:from>
    <xdr:to>
      <xdr:col>1</xdr:col>
      <xdr:colOff>0</xdr:colOff>
      <xdr:row>824</xdr:row>
      <xdr:rowOff>104775</xdr:rowOff>
    </xdr:to>
    <xdr:pic>
      <xdr:nvPicPr>
        <xdr:cNvPr id="123" name="image137.png" title="Image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19050</xdr:colOff>
      <xdr:row>825</xdr:row>
      <xdr:rowOff>215232</xdr:rowOff>
    </xdr:from>
    <xdr:to>
      <xdr:col>0</xdr:col>
      <xdr:colOff>2272632</xdr:colOff>
      <xdr:row>830</xdr:row>
      <xdr:rowOff>66842</xdr:rowOff>
    </xdr:to>
    <xdr:pic>
      <xdr:nvPicPr>
        <xdr:cNvPr id="124" name="image119.png" title="Image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291419548"/>
          <a:ext cx="2253582" cy="1188452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</xdr:colOff>
      <xdr:row>618</xdr:row>
      <xdr:rowOff>101600</xdr:rowOff>
    </xdr:from>
    <xdr:to>
      <xdr:col>0</xdr:col>
      <xdr:colOff>2197101</xdr:colOff>
      <xdr:row>622</xdr:row>
      <xdr:rowOff>219075</xdr:rowOff>
    </xdr:to>
    <xdr:pic>
      <xdr:nvPicPr>
        <xdr:cNvPr id="125" name="image122.png" title="Image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308089300"/>
          <a:ext cx="2197100" cy="11842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951</xdr:row>
      <xdr:rowOff>123825</xdr:rowOff>
    </xdr:from>
    <xdr:to>
      <xdr:col>1</xdr:col>
      <xdr:colOff>0</xdr:colOff>
      <xdr:row>956</xdr:row>
      <xdr:rowOff>0</xdr:rowOff>
    </xdr:to>
    <xdr:pic>
      <xdr:nvPicPr>
        <xdr:cNvPr id="126" name="image125.png" title="Image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295275</xdr:colOff>
      <xdr:row>1068</xdr:row>
      <xdr:rowOff>19050</xdr:rowOff>
    </xdr:from>
    <xdr:to>
      <xdr:col>0</xdr:col>
      <xdr:colOff>1800225</xdr:colOff>
      <xdr:row>1074</xdr:row>
      <xdr:rowOff>180975</xdr:rowOff>
    </xdr:to>
    <xdr:pic>
      <xdr:nvPicPr>
        <xdr:cNvPr id="127" name="image109.png" title="Imagem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333375</xdr:colOff>
      <xdr:row>1075</xdr:row>
      <xdr:rowOff>38100</xdr:rowOff>
    </xdr:from>
    <xdr:to>
      <xdr:col>0</xdr:col>
      <xdr:colOff>1733550</xdr:colOff>
      <xdr:row>1081</xdr:row>
      <xdr:rowOff>209550</xdr:rowOff>
    </xdr:to>
    <xdr:pic>
      <xdr:nvPicPr>
        <xdr:cNvPr id="128" name="image131.png" title="Imagem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 preferRelativeResize="0"/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285750</xdr:colOff>
      <xdr:row>1082</xdr:row>
      <xdr:rowOff>76200</xdr:rowOff>
    </xdr:from>
    <xdr:to>
      <xdr:col>0</xdr:col>
      <xdr:colOff>1695450</xdr:colOff>
      <xdr:row>1088</xdr:row>
      <xdr:rowOff>180975</xdr:rowOff>
    </xdr:to>
    <xdr:pic>
      <xdr:nvPicPr>
        <xdr:cNvPr id="129" name="image126.png" title="Imagem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 preferRelativeResize="0"/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238125</xdr:colOff>
      <xdr:row>1089</xdr:row>
      <xdr:rowOff>47625</xdr:rowOff>
    </xdr:from>
    <xdr:to>
      <xdr:col>0</xdr:col>
      <xdr:colOff>1695450</xdr:colOff>
      <xdr:row>1095</xdr:row>
      <xdr:rowOff>152400</xdr:rowOff>
    </xdr:to>
    <xdr:pic>
      <xdr:nvPicPr>
        <xdr:cNvPr id="130" name="image124.png" title="Imagem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 preferRelativeResize="0"/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1096</xdr:row>
      <xdr:rowOff>38100</xdr:rowOff>
    </xdr:from>
    <xdr:to>
      <xdr:col>0</xdr:col>
      <xdr:colOff>1733550</xdr:colOff>
      <xdr:row>1102</xdr:row>
      <xdr:rowOff>209550</xdr:rowOff>
    </xdr:to>
    <xdr:pic>
      <xdr:nvPicPr>
        <xdr:cNvPr id="131" name="image118.png" title="Imagem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 preferRelativeResize="0"/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342900</xdr:colOff>
      <xdr:row>1103</xdr:row>
      <xdr:rowOff>28575</xdr:rowOff>
    </xdr:from>
    <xdr:to>
      <xdr:col>0</xdr:col>
      <xdr:colOff>1695450</xdr:colOff>
      <xdr:row>1109</xdr:row>
      <xdr:rowOff>76200</xdr:rowOff>
    </xdr:to>
    <xdr:pic>
      <xdr:nvPicPr>
        <xdr:cNvPr id="132" name="image132.png" title="Imagem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 preferRelativeResize="0"/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180975</xdr:colOff>
      <xdr:row>1110</xdr:row>
      <xdr:rowOff>66675</xdr:rowOff>
    </xdr:from>
    <xdr:to>
      <xdr:col>0</xdr:col>
      <xdr:colOff>1714500</xdr:colOff>
      <xdr:row>1116</xdr:row>
      <xdr:rowOff>171450</xdr:rowOff>
    </xdr:to>
    <xdr:pic>
      <xdr:nvPicPr>
        <xdr:cNvPr id="133" name="image123.png" title="Imagem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 preferRelativeResize="0"/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161925</xdr:colOff>
      <xdr:row>1117</xdr:row>
      <xdr:rowOff>57150</xdr:rowOff>
    </xdr:from>
    <xdr:to>
      <xdr:col>0</xdr:col>
      <xdr:colOff>1695450</xdr:colOff>
      <xdr:row>1123</xdr:row>
      <xdr:rowOff>200025</xdr:rowOff>
    </xdr:to>
    <xdr:pic>
      <xdr:nvPicPr>
        <xdr:cNvPr id="134" name="image127.png" title="Imagem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 preferRelativeResize="0"/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309563</xdr:colOff>
      <xdr:row>228</xdr:row>
      <xdr:rowOff>197644</xdr:rowOff>
    </xdr:from>
    <xdr:to>
      <xdr:col>0</xdr:col>
      <xdr:colOff>1893093</xdr:colOff>
      <xdr:row>228</xdr:row>
      <xdr:rowOff>1524001</xdr:rowOff>
    </xdr:to>
    <xdr:pic>
      <xdr:nvPicPr>
        <xdr:cNvPr id="143" name="image158.png" title="Imagem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309563" y="128737519"/>
          <a:ext cx="1583530" cy="1326357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492918</xdr:colOff>
      <xdr:row>229</xdr:row>
      <xdr:rowOff>66676</xdr:rowOff>
    </xdr:from>
    <xdr:to>
      <xdr:col>0</xdr:col>
      <xdr:colOff>1928813</xdr:colOff>
      <xdr:row>230</xdr:row>
      <xdr:rowOff>666750</xdr:rowOff>
    </xdr:to>
    <xdr:pic>
      <xdr:nvPicPr>
        <xdr:cNvPr id="144" name="image160.png" title="Imagem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 preferRelativeResize="0"/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2918" y="127249239"/>
          <a:ext cx="1435895" cy="132635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352425</xdr:colOff>
      <xdr:row>231</xdr:row>
      <xdr:rowOff>76200</xdr:rowOff>
    </xdr:from>
    <xdr:to>
      <xdr:col>0</xdr:col>
      <xdr:colOff>1762125</xdr:colOff>
      <xdr:row>236</xdr:row>
      <xdr:rowOff>142875</xdr:rowOff>
    </xdr:to>
    <xdr:pic>
      <xdr:nvPicPr>
        <xdr:cNvPr id="145" name="image190.png" title="Imagem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602456</xdr:colOff>
      <xdr:row>237</xdr:row>
      <xdr:rowOff>95250</xdr:rowOff>
    </xdr:from>
    <xdr:to>
      <xdr:col>0</xdr:col>
      <xdr:colOff>1802606</xdr:colOff>
      <xdr:row>237</xdr:row>
      <xdr:rowOff>1257300</xdr:rowOff>
    </xdr:to>
    <xdr:pic>
      <xdr:nvPicPr>
        <xdr:cNvPr id="152" name="image145.png" title="Imagem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 preferRelativeResize="0"/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2456" y="133421438"/>
          <a:ext cx="1200150" cy="11620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566737</xdr:colOff>
      <xdr:row>243</xdr:row>
      <xdr:rowOff>107156</xdr:rowOff>
    </xdr:from>
    <xdr:to>
      <xdr:col>0</xdr:col>
      <xdr:colOff>1738312</xdr:colOff>
      <xdr:row>243</xdr:row>
      <xdr:rowOff>1269206</xdr:rowOff>
    </xdr:to>
    <xdr:pic>
      <xdr:nvPicPr>
        <xdr:cNvPr id="170" name="image193.png" title="Imagem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 preferRelativeResize="0"/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737" y="136040812"/>
          <a:ext cx="1171575" cy="11620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504825</xdr:colOff>
      <xdr:row>244</xdr:row>
      <xdr:rowOff>38100</xdr:rowOff>
    </xdr:from>
    <xdr:to>
      <xdr:col>0</xdr:col>
      <xdr:colOff>1714500</xdr:colOff>
      <xdr:row>248</xdr:row>
      <xdr:rowOff>190500</xdr:rowOff>
    </xdr:to>
    <xdr:pic>
      <xdr:nvPicPr>
        <xdr:cNvPr id="171" name="image181.png" title="Imagem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 preferRelativeResize="0"/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466725</xdr:colOff>
      <xdr:row>249</xdr:row>
      <xdr:rowOff>28575</xdr:rowOff>
    </xdr:from>
    <xdr:to>
      <xdr:col>0</xdr:col>
      <xdr:colOff>1695450</xdr:colOff>
      <xdr:row>253</xdr:row>
      <xdr:rowOff>190500</xdr:rowOff>
    </xdr:to>
    <xdr:pic>
      <xdr:nvPicPr>
        <xdr:cNvPr id="172" name="image152.png" title="Imagem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 preferRelativeResize="0"/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588167</xdr:colOff>
      <xdr:row>269</xdr:row>
      <xdr:rowOff>90489</xdr:rowOff>
    </xdr:from>
    <xdr:to>
      <xdr:col>0</xdr:col>
      <xdr:colOff>1607343</xdr:colOff>
      <xdr:row>270</xdr:row>
      <xdr:rowOff>559594</xdr:rowOff>
    </xdr:to>
    <xdr:pic>
      <xdr:nvPicPr>
        <xdr:cNvPr id="177" name="image153.png" title="Imagem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 preferRelativeResize="0"/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8167" y="140893802"/>
          <a:ext cx="1019176" cy="1112042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463198</xdr:colOff>
      <xdr:row>254</xdr:row>
      <xdr:rowOff>42687</xdr:rowOff>
    </xdr:from>
    <xdr:to>
      <xdr:col>0</xdr:col>
      <xdr:colOff>1615723</xdr:colOff>
      <xdr:row>258</xdr:row>
      <xdr:rowOff>223662</xdr:rowOff>
    </xdr:to>
    <xdr:pic>
      <xdr:nvPicPr>
        <xdr:cNvPr id="178" name="image173.png" title="Imagem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 preferRelativeResize="0"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463198" y="94643576"/>
          <a:ext cx="1152525" cy="1253419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514350</xdr:colOff>
      <xdr:row>259</xdr:row>
      <xdr:rowOff>66675</xdr:rowOff>
    </xdr:from>
    <xdr:to>
      <xdr:col>0</xdr:col>
      <xdr:colOff>1600200</xdr:colOff>
      <xdr:row>263</xdr:row>
      <xdr:rowOff>209550</xdr:rowOff>
    </xdr:to>
    <xdr:pic>
      <xdr:nvPicPr>
        <xdr:cNvPr id="179" name="image157.png" title="Imagem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 preferRelativeResize="0"/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466725</xdr:colOff>
      <xdr:row>264</xdr:row>
      <xdr:rowOff>38100</xdr:rowOff>
    </xdr:from>
    <xdr:to>
      <xdr:col>0</xdr:col>
      <xdr:colOff>1571625</xdr:colOff>
      <xdr:row>268</xdr:row>
      <xdr:rowOff>180975</xdr:rowOff>
    </xdr:to>
    <xdr:pic>
      <xdr:nvPicPr>
        <xdr:cNvPr id="180" name="image187.png" title="Imagem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 preferRelativeResize="0"/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528638</xdr:colOff>
      <xdr:row>271</xdr:row>
      <xdr:rowOff>171450</xdr:rowOff>
    </xdr:from>
    <xdr:to>
      <xdr:col>0</xdr:col>
      <xdr:colOff>1700213</xdr:colOff>
      <xdr:row>272</xdr:row>
      <xdr:rowOff>664369</xdr:rowOff>
    </xdr:to>
    <xdr:pic>
      <xdr:nvPicPr>
        <xdr:cNvPr id="181" name="image180.png" title="Imagem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 preferRelativeResize="0"/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638" y="142284450"/>
          <a:ext cx="1171575" cy="12192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490538</xdr:colOff>
      <xdr:row>273</xdr:row>
      <xdr:rowOff>145256</xdr:rowOff>
    </xdr:from>
    <xdr:to>
      <xdr:col>0</xdr:col>
      <xdr:colOff>1709738</xdr:colOff>
      <xdr:row>273</xdr:row>
      <xdr:rowOff>1373981</xdr:rowOff>
    </xdr:to>
    <xdr:pic>
      <xdr:nvPicPr>
        <xdr:cNvPr id="182" name="image203.png" title="Imagem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 preferRelativeResize="0"/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0538" y="146687381"/>
          <a:ext cx="1219200" cy="12287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552450</xdr:colOff>
      <xdr:row>274</xdr:row>
      <xdr:rowOff>57150</xdr:rowOff>
    </xdr:from>
    <xdr:to>
      <xdr:col>0</xdr:col>
      <xdr:colOff>1666875</xdr:colOff>
      <xdr:row>278</xdr:row>
      <xdr:rowOff>200025</xdr:rowOff>
    </xdr:to>
    <xdr:pic>
      <xdr:nvPicPr>
        <xdr:cNvPr id="184" name="image167.png" title="Imagem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 preferRelativeResize="0"/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581025</xdr:colOff>
      <xdr:row>279</xdr:row>
      <xdr:rowOff>19050</xdr:rowOff>
    </xdr:from>
    <xdr:to>
      <xdr:col>0</xdr:col>
      <xdr:colOff>1752600</xdr:colOff>
      <xdr:row>283</xdr:row>
      <xdr:rowOff>209550</xdr:rowOff>
    </xdr:to>
    <xdr:pic>
      <xdr:nvPicPr>
        <xdr:cNvPr id="185" name="image163.png" title="Imagem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 preferRelativeResize="0"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500945</xdr:colOff>
      <xdr:row>284</xdr:row>
      <xdr:rowOff>94192</xdr:rowOff>
    </xdr:from>
    <xdr:to>
      <xdr:col>0</xdr:col>
      <xdr:colOff>1653470</xdr:colOff>
      <xdr:row>288</xdr:row>
      <xdr:rowOff>248003</xdr:rowOff>
    </xdr:to>
    <xdr:pic>
      <xdr:nvPicPr>
        <xdr:cNvPr id="186" name="image169.png" title="Imagem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 preferRelativeResize="0"/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0945" y="101538970"/>
          <a:ext cx="1152525" cy="122625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385763</xdr:colOff>
      <xdr:row>289</xdr:row>
      <xdr:rowOff>107157</xdr:rowOff>
    </xdr:from>
    <xdr:to>
      <xdr:col>0</xdr:col>
      <xdr:colOff>1843088</xdr:colOff>
      <xdr:row>289</xdr:row>
      <xdr:rowOff>1531145</xdr:rowOff>
    </xdr:to>
    <xdr:pic>
      <xdr:nvPicPr>
        <xdr:cNvPr id="201" name="image192.png" title="Imagem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 preferRelativeResize="0"/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5763" y="152030907"/>
          <a:ext cx="1457325" cy="1423988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409575</xdr:colOff>
      <xdr:row>290</xdr:row>
      <xdr:rowOff>104775</xdr:rowOff>
    </xdr:from>
    <xdr:to>
      <xdr:col>0</xdr:col>
      <xdr:colOff>1847850</xdr:colOff>
      <xdr:row>295</xdr:row>
      <xdr:rowOff>200025</xdr:rowOff>
    </xdr:to>
    <xdr:pic>
      <xdr:nvPicPr>
        <xdr:cNvPr id="202" name="image179.png" title="Imagem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 preferRelativeResize="0"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275519</xdr:colOff>
      <xdr:row>296</xdr:row>
      <xdr:rowOff>80081</xdr:rowOff>
    </xdr:from>
    <xdr:to>
      <xdr:col>0</xdr:col>
      <xdr:colOff>1818569</xdr:colOff>
      <xdr:row>302</xdr:row>
      <xdr:rowOff>3881</xdr:rowOff>
    </xdr:to>
    <xdr:pic>
      <xdr:nvPicPr>
        <xdr:cNvPr id="203" name="image201.png" title="Imagem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 preferRelativeResize="0"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275519" y="119615303"/>
          <a:ext cx="1543050" cy="1532467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381000</xdr:colOff>
      <xdr:row>302</xdr:row>
      <xdr:rowOff>85725</xdr:rowOff>
    </xdr:from>
    <xdr:to>
      <xdr:col>0</xdr:col>
      <xdr:colOff>1781175</xdr:colOff>
      <xdr:row>307</xdr:row>
      <xdr:rowOff>161925</xdr:rowOff>
    </xdr:to>
    <xdr:pic>
      <xdr:nvPicPr>
        <xdr:cNvPr id="204" name="image209.png" title="Imagem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 preferRelativeResize="0"/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409575</xdr:colOff>
      <xdr:row>308</xdr:row>
      <xdr:rowOff>38100</xdr:rowOff>
    </xdr:from>
    <xdr:to>
      <xdr:col>0</xdr:col>
      <xdr:colOff>1866900</xdr:colOff>
      <xdr:row>313</xdr:row>
      <xdr:rowOff>152400</xdr:rowOff>
    </xdr:to>
    <xdr:pic>
      <xdr:nvPicPr>
        <xdr:cNvPr id="205" name="image215.png" title="Imagem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 preferRelativeResize="0"/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419100</xdr:colOff>
      <xdr:row>314</xdr:row>
      <xdr:rowOff>47625</xdr:rowOff>
    </xdr:from>
    <xdr:to>
      <xdr:col>0</xdr:col>
      <xdr:colOff>1857375</xdr:colOff>
      <xdr:row>319</xdr:row>
      <xdr:rowOff>171450</xdr:rowOff>
    </xdr:to>
    <xdr:pic>
      <xdr:nvPicPr>
        <xdr:cNvPr id="207" name="image206.png" title="Imagem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400050</xdr:colOff>
      <xdr:row>320</xdr:row>
      <xdr:rowOff>66675</xdr:rowOff>
    </xdr:from>
    <xdr:to>
      <xdr:col>0</xdr:col>
      <xdr:colOff>1857375</xdr:colOff>
      <xdr:row>325</xdr:row>
      <xdr:rowOff>180975</xdr:rowOff>
    </xdr:to>
    <xdr:pic>
      <xdr:nvPicPr>
        <xdr:cNvPr id="208" name="image222.png" title="Imagem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 preferRelativeResize="0"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419100</xdr:colOff>
      <xdr:row>326</xdr:row>
      <xdr:rowOff>76200</xdr:rowOff>
    </xdr:from>
    <xdr:to>
      <xdr:col>0</xdr:col>
      <xdr:colOff>1981200</xdr:colOff>
      <xdr:row>331</xdr:row>
      <xdr:rowOff>200025</xdr:rowOff>
    </xdr:to>
    <xdr:pic>
      <xdr:nvPicPr>
        <xdr:cNvPr id="209" name="image199.png" title="Imagem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 preferRelativeResize="0"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85725</xdr:colOff>
      <xdr:row>903</xdr:row>
      <xdr:rowOff>101600</xdr:rowOff>
    </xdr:from>
    <xdr:to>
      <xdr:col>0</xdr:col>
      <xdr:colOff>2184400</xdr:colOff>
      <xdr:row>908</xdr:row>
      <xdr:rowOff>171450</xdr:rowOff>
    </xdr:to>
    <xdr:pic>
      <xdr:nvPicPr>
        <xdr:cNvPr id="214" name="image214.png" title="Imagem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 preferRelativeResize="0"/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" y="386499100"/>
          <a:ext cx="2098675" cy="14033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9525</xdr:colOff>
      <xdr:row>909</xdr:row>
      <xdr:rowOff>50800</xdr:rowOff>
    </xdr:from>
    <xdr:to>
      <xdr:col>0</xdr:col>
      <xdr:colOff>2171700</xdr:colOff>
      <xdr:row>914</xdr:row>
      <xdr:rowOff>190500</xdr:rowOff>
    </xdr:to>
    <xdr:pic>
      <xdr:nvPicPr>
        <xdr:cNvPr id="215" name="image194.png" title="Imagem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 preferRelativeResize="0"/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" y="388048500"/>
          <a:ext cx="2162175" cy="14732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104775</xdr:colOff>
      <xdr:row>915</xdr:row>
      <xdr:rowOff>139700</xdr:rowOff>
    </xdr:from>
    <xdr:to>
      <xdr:col>0</xdr:col>
      <xdr:colOff>2235200</xdr:colOff>
      <xdr:row>920</xdr:row>
      <xdr:rowOff>152400</xdr:rowOff>
    </xdr:to>
    <xdr:pic>
      <xdr:nvPicPr>
        <xdr:cNvPr id="216" name="image195.png" title="Imagem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 preferRelativeResize="0"/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" y="389737600"/>
          <a:ext cx="2130425" cy="13462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76200</xdr:colOff>
      <xdr:row>945</xdr:row>
      <xdr:rowOff>9525</xdr:rowOff>
    </xdr:from>
    <xdr:to>
      <xdr:col>1</xdr:col>
      <xdr:colOff>0</xdr:colOff>
      <xdr:row>950</xdr:row>
      <xdr:rowOff>200025</xdr:rowOff>
    </xdr:to>
    <xdr:pic>
      <xdr:nvPicPr>
        <xdr:cNvPr id="217" name="image242.png" title="Imagem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 preferRelativeResize="0"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57150</xdr:colOff>
      <xdr:row>939</xdr:row>
      <xdr:rowOff>141110</xdr:rowOff>
    </xdr:from>
    <xdr:to>
      <xdr:col>0</xdr:col>
      <xdr:colOff>2187222</xdr:colOff>
      <xdr:row>944</xdr:row>
      <xdr:rowOff>139699</xdr:rowOff>
    </xdr:to>
    <xdr:pic>
      <xdr:nvPicPr>
        <xdr:cNvPr id="218" name="image235.png" title="Imagem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 preferRelativeResize="0"/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323779443"/>
          <a:ext cx="2130072" cy="133914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357717</xdr:colOff>
      <xdr:row>1041</xdr:row>
      <xdr:rowOff>112889</xdr:rowOff>
    </xdr:from>
    <xdr:to>
      <xdr:col>0</xdr:col>
      <xdr:colOff>1651000</xdr:colOff>
      <xdr:row>1046</xdr:row>
      <xdr:rowOff>171803</xdr:rowOff>
    </xdr:to>
    <xdr:pic>
      <xdr:nvPicPr>
        <xdr:cNvPr id="220" name="image210.jpg" title="Imagem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 preferRelativeResize="0"/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7717" y="366296222"/>
          <a:ext cx="1293283" cy="1328914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304801</xdr:colOff>
      <xdr:row>1035</xdr:row>
      <xdr:rowOff>84667</xdr:rowOff>
    </xdr:from>
    <xdr:to>
      <xdr:col>0</xdr:col>
      <xdr:colOff>1749779</xdr:colOff>
      <xdr:row>1040</xdr:row>
      <xdr:rowOff>180975</xdr:rowOff>
    </xdr:to>
    <xdr:pic>
      <xdr:nvPicPr>
        <xdr:cNvPr id="221" name="image224.jpg" title="Imagem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 preferRelativeResize="0"/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1" y="445247889"/>
          <a:ext cx="1444978" cy="1366308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333375</xdr:colOff>
      <xdr:row>1029</xdr:row>
      <xdr:rowOff>76200</xdr:rowOff>
    </xdr:from>
    <xdr:to>
      <xdr:col>0</xdr:col>
      <xdr:colOff>1847850</xdr:colOff>
      <xdr:row>1034</xdr:row>
      <xdr:rowOff>92075</xdr:rowOff>
    </xdr:to>
    <xdr:pic>
      <xdr:nvPicPr>
        <xdr:cNvPr id="222" name="image218.jpg" title="Imagem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 preferRelativeResize="0"/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123825</xdr:colOff>
      <xdr:row>1023</xdr:row>
      <xdr:rowOff>19050</xdr:rowOff>
    </xdr:from>
    <xdr:to>
      <xdr:col>0</xdr:col>
      <xdr:colOff>2085975</xdr:colOff>
      <xdr:row>1028</xdr:row>
      <xdr:rowOff>225425</xdr:rowOff>
    </xdr:to>
    <xdr:pic>
      <xdr:nvPicPr>
        <xdr:cNvPr id="223" name="image231.jpg" title="Imagem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 preferRelativeResize="0"/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76200</xdr:colOff>
      <xdr:row>1017</xdr:row>
      <xdr:rowOff>19050</xdr:rowOff>
    </xdr:from>
    <xdr:to>
      <xdr:col>1</xdr:col>
      <xdr:colOff>0</xdr:colOff>
      <xdr:row>1022</xdr:row>
      <xdr:rowOff>158750</xdr:rowOff>
    </xdr:to>
    <xdr:pic>
      <xdr:nvPicPr>
        <xdr:cNvPr id="224" name="image211.jpg" title="Imagem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 preferRelativeResize="0"/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428625</xdr:colOff>
      <xdr:row>1187</xdr:row>
      <xdr:rowOff>266700</xdr:rowOff>
    </xdr:from>
    <xdr:to>
      <xdr:col>0</xdr:col>
      <xdr:colOff>1885950</xdr:colOff>
      <xdr:row>1187</xdr:row>
      <xdr:rowOff>962025</xdr:rowOff>
    </xdr:to>
    <xdr:pic>
      <xdr:nvPicPr>
        <xdr:cNvPr id="226" name="image226.jpg" title="Imagem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 preferRelativeResize="0"/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419100</xdr:colOff>
      <xdr:row>1189</xdr:row>
      <xdr:rowOff>47625</xdr:rowOff>
    </xdr:from>
    <xdr:to>
      <xdr:col>0</xdr:col>
      <xdr:colOff>1876425</xdr:colOff>
      <xdr:row>1189</xdr:row>
      <xdr:rowOff>1343025</xdr:rowOff>
    </xdr:to>
    <xdr:pic>
      <xdr:nvPicPr>
        <xdr:cNvPr id="267" name="image261.jpg" title="Imagem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 preferRelativeResize="0"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371475</xdr:colOff>
      <xdr:row>1191</xdr:row>
      <xdr:rowOff>66675</xdr:rowOff>
    </xdr:from>
    <xdr:to>
      <xdr:col>0</xdr:col>
      <xdr:colOff>1752600</xdr:colOff>
      <xdr:row>1191</xdr:row>
      <xdr:rowOff>1247775</xdr:rowOff>
    </xdr:to>
    <xdr:pic>
      <xdr:nvPicPr>
        <xdr:cNvPr id="268" name="image281.jpg" title="Imagem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 preferRelativeResize="0"/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304800</xdr:colOff>
      <xdr:row>1201</xdr:row>
      <xdr:rowOff>76200</xdr:rowOff>
    </xdr:from>
    <xdr:to>
      <xdr:col>0</xdr:col>
      <xdr:colOff>1857375</xdr:colOff>
      <xdr:row>1201</xdr:row>
      <xdr:rowOff>1400175</xdr:rowOff>
    </xdr:to>
    <xdr:pic>
      <xdr:nvPicPr>
        <xdr:cNvPr id="279" name="image258.jpg" title="Imagem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 preferRelativeResize="0"/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333375</xdr:colOff>
      <xdr:row>1202</xdr:row>
      <xdr:rowOff>152400</xdr:rowOff>
    </xdr:from>
    <xdr:to>
      <xdr:col>0</xdr:col>
      <xdr:colOff>1619250</xdr:colOff>
      <xdr:row>1202</xdr:row>
      <xdr:rowOff>1019175</xdr:rowOff>
    </xdr:to>
    <xdr:pic>
      <xdr:nvPicPr>
        <xdr:cNvPr id="283" name="image272.jpg" title="Imagem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 preferRelativeResize="0"/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323850</xdr:colOff>
      <xdr:row>1203</xdr:row>
      <xdr:rowOff>57150</xdr:rowOff>
    </xdr:from>
    <xdr:to>
      <xdr:col>0</xdr:col>
      <xdr:colOff>1533525</xdr:colOff>
      <xdr:row>1203</xdr:row>
      <xdr:rowOff>971550</xdr:rowOff>
    </xdr:to>
    <xdr:pic>
      <xdr:nvPicPr>
        <xdr:cNvPr id="284" name="image288.jpg" title="Imagem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 preferRelativeResize="0"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428625</xdr:colOff>
      <xdr:row>1204</xdr:row>
      <xdr:rowOff>142875</xdr:rowOff>
    </xdr:from>
    <xdr:to>
      <xdr:col>0</xdr:col>
      <xdr:colOff>1657350</xdr:colOff>
      <xdr:row>1204</xdr:row>
      <xdr:rowOff>942975</xdr:rowOff>
    </xdr:to>
    <xdr:pic>
      <xdr:nvPicPr>
        <xdr:cNvPr id="285" name="image266.jpg" title="Imagem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 preferRelativeResize="0"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361950</xdr:colOff>
      <xdr:row>1205</xdr:row>
      <xdr:rowOff>180975</xdr:rowOff>
    </xdr:from>
    <xdr:to>
      <xdr:col>0</xdr:col>
      <xdr:colOff>1666875</xdr:colOff>
      <xdr:row>1205</xdr:row>
      <xdr:rowOff>990600</xdr:rowOff>
    </xdr:to>
    <xdr:pic>
      <xdr:nvPicPr>
        <xdr:cNvPr id="286" name="image271.jpg" title="Imagem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 preferRelativeResize="0"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390525</xdr:colOff>
      <xdr:row>1219</xdr:row>
      <xdr:rowOff>304800</xdr:rowOff>
    </xdr:from>
    <xdr:to>
      <xdr:col>0</xdr:col>
      <xdr:colOff>1666875</xdr:colOff>
      <xdr:row>1219</xdr:row>
      <xdr:rowOff>790575</xdr:rowOff>
    </xdr:to>
    <xdr:pic>
      <xdr:nvPicPr>
        <xdr:cNvPr id="290" name="image267.jpg" title="Imagem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 preferRelativeResize="0"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438150</xdr:colOff>
      <xdr:row>1220</xdr:row>
      <xdr:rowOff>266700</xdr:rowOff>
    </xdr:from>
    <xdr:to>
      <xdr:col>0</xdr:col>
      <xdr:colOff>1762125</xdr:colOff>
      <xdr:row>1220</xdr:row>
      <xdr:rowOff>771525</xdr:rowOff>
    </xdr:to>
    <xdr:pic>
      <xdr:nvPicPr>
        <xdr:cNvPr id="291" name="image334.jpg" title="Imagem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 preferRelativeResize="0"/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400050</xdr:colOff>
      <xdr:row>1222</xdr:row>
      <xdr:rowOff>104775</xdr:rowOff>
    </xdr:from>
    <xdr:to>
      <xdr:col>0</xdr:col>
      <xdr:colOff>1714500</xdr:colOff>
      <xdr:row>1222</xdr:row>
      <xdr:rowOff>952500</xdr:rowOff>
    </xdr:to>
    <xdr:pic>
      <xdr:nvPicPr>
        <xdr:cNvPr id="296" name="image286.jpg" title="Imagem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 preferRelativeResize="0"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409575</xdr:colOff>
      <xdr:row>1224</xdr:row>
      <xdr:rowOff>257175</xdr:rowOff>
    </xdr:from>
    <xdr:to>
      <xdr:col>0</xdr:col>
      <xdr:colOff>1695450</xdr:colOff>
      <xdr:row>1224</xdr:row>
      <xdr:rowOff>962025</xdr:rowOff>
    </xdr:to>
    <xdr:pic>
      <xdr:nvPicPr>
        <xdr:cNvPr id="298" name="image295.jpg" title="Imagem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 preferRelativeResize="0"/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95250</xdr:colOff>
      <xdr:row>975</xdr:row>
      <xdr:rowOff>19050</xdr:rowOff>
    </xdr:from>
    <xdr:to>
      <xdr:col>1</xdr:col>
      <xdr:colOff>0</xdr:colOff>
      <xdr:row>980</xdr:row>
      <xdr:rowOff>257175</xdr:rowOff>
    </xdr:to>
    <xdr:pic>
      <xdr:nvPicPr>
        <xdr:cNvPr id="301" name="image306.png" title="Imagem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 preferRelativeResize="0"/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28575</xdr:colOff>
      <xdr:row>962</xdr:row>
      <xdr:rowOff>228600</xdr:rowOff>
    </xdr:from>
    <xdr:to>
      <xdr:col>1</xdr:col>
      <xdr:colOff>0</xdr:colOff>
      <xdr:row>969</xdr:row>
      <xdr:rowOff>28575</xdr:rowOff>
    </xdr:to>
    <xdr:pic>
      <xdr:nvPicPr>
        <xdr:cNvPr id="302" name="image293.png" title="Imagem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 preferRelativeResize="0"/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956</xdr:row>
      <xdr:rowOff>142875</xdr:rowOff>
    </xdr:from>
    <xdr:to>
      <xdr:col>1</xdr:col>
      <xdr:colOff>0</xdr:colOff>
      <xdr:row>963</xdr:row>
      <xdr:rowOff>38100</xdr:rowOff>
    </xdr:to>
    <xdr:pic>
      <xdr:nvPicPr>
        <xdr:cNvPr id="303" name="image285.png" title="Imagem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 preferRelativeResize="0"/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57151</xdr:colOff>
      <xdr:row>921</xdr:row>
      <xdr:rowOff>76199</xdr:rowOff>
    </xdr:from>
    <xdr:to>
      <xdr:col>0</xdr:col>
      <xdr:colOff>2209801</xdr:colOff>
      <xdr:row>926</xdr:row>
      <xdr:rowOff>187324</xdr:rowOff>
    </xdr:to>
    <xdr:pic>
      <xdr:nvPicPr>
        <xdr:cNvPr id="304" name="image287.jpg" title="Imagem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 preferRelativeResize="0"/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1" y="392874499"/>
          <a:ext cx="2152650" cy="14446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896</xdr:row>
      <xdr:rowOff>76200</xdr:rowOff>
    </xdr:from>
    <xdr:to>
      <xdr:col>1</xdr:col>
      <xdr:colOff>0</xdr:colOff>
      <xdr:row>903</xdr:row>
      <xdr:rowOff>28575</xdr:rowOff>
    </xdr:to>
    <xdr:pic>
      <xdr:nvPicPr>
        <xdr:cNvPr id="305" name="image298.png" title="Imagem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 preferRelativeResize="0"/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890</xdr:row>
      <xdr:rowOff>228600</xdr:rowOff>
    </xdr:from>
    <xdr:to>
      <xdr:col>1</xdr:col>
      <xdr:colOff>0</xdr:colOff>
      <xdr:row>897</xdr:row>
      <xdr:rowOff>38100</xdr:rowOff>
    </xdr:to>
    <xdr:pic>
      <xdr:nvPicPr>
        <xdr:cNvPr id="306" name="image294.png" title="Imagem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 preferRelativeResize="0"/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3159000"/>
          <a:ext cx="2413000" cy="16764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474486</xdr:colOff>
      <xdr:row>238</xdr:row>
      <xdr:rowOff>31397</xdr:rowOff>
    </xdr:from>
    <xdr:to>
      <xdr:col>0</xdr:col>
      <xdr:colOff>1760361</xdr:colOff>
      <xdr:row>242</xdr:row>
      <xdr:rowOff>251883</xdr:rowOff>
    </xdr:to>
    <xdr:pic>
      <xdr:nvPicPr>
        <xdr:cNvPr id="313" name="image350.jpg" title="Imagem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 preferRelativeResize="0"/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4486" y="115488508"/>
          <a:ext cx="1285875" cy="1292931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114300</xdr:colOff>
      <xdr:row>969</xdr:row>
      <xdr:rowOff>57150</xdr:rowOff>
    </xdr:from>
    <xdr:to>
      <xdr:col>1</xdr:col>
      <xdr:colOff>0</xdr:colOff>
      <xdr:row>974</xdr:row>
      <xdr:rowOff>200025</xdr:rowOff>
    </xdr:to>
    <xdr:pic>
      <xdr:nvPicPr>
        <xdr:cNvPr id="314" name="image292.jpg" title="Imagem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 preferRelativeResize="0"/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85725</xdr:colOff>
      <xdr:row>981</xdr:row>
      <xdr:rowOff>28575</xdr:rowOff>
    </xdr:from>
    <xdr:to>
      <xdr:col>0</xdr:col>
      <xdr:colOff>2105025</xdr:colOff>
      <xdr:row>986</xdr:row>
      <xdr:rowOff>219075</xdr:rowOff>
    </xdr:to>
    <xdr:pic>
      <xdr:nvPicPr>
        <xdr:cNvPr id="315" name="image303.jpg" title="Imagem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 preferRelativeResize="0"/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190500</xdr:colOff>
      <xdr:row>987</xdr:row>
      <xdr:rowOff>19050</xdr:rowOff>
    </xdr:from>
    <xdr:to>
      <xdr:col>0</xdr:col>
      <xdr:colOff>2076450</xdr:colOff>
      <xdr:row>992</xdr:row>
      <xdr:rowOff>209550</xdr:rowOff>
    </xdr:to>
    <xdr:pic>
      <xdr:nvPicPr>
        <xdr:cNvPr id="316" name="image311.jpg" title="Imagem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 preferRelativeResize="0"/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266700</xdr:colOff>
      <xdr:row>1005</xdr:row>
      <xdr:rowOff>57150</xdr:rowOff>
    </xdr:from>
    <xdr:to>
      <xdr:col>0</xdr:col>
      <xdr:colOff>2038350</xdr:colOff>
      <xdr:row>1010</xdr:row>
      <xdr:rowOff>200025</xdr:rowOff>
    </xdr:to>
    <xdr:pic>
      <xdr:nvPicPr>
        <xdr:cNvPr id="317" name="image318.jpg" title="Imagem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 preferRelativeResize="0"/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66675</xdr:colOff>
      <xdr:row>993</xdr:row>
      <xdr:rowOff>47625</xdr:rowOff>
    </xdr:from>
    <xdr:to>
      <xdr:col>0</xdr:col>
      <xdr:colOff>1952625</xdr:colOff>
      <xdr:row>998</xdr:row>
      <xdr:rowOff>190500</xdr:rowOff>
    </xdr:to>
    <xdr:pic>
      <xdr:nvPicPr>
        <xdr:cNvPr id="318" name="image309.jpg" title="Imagem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 preferRelativeResize="0"/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200025</xdr:colOff>
      <xdr:row>1011</xdr:row>
      <xdr:rowOff>19050</xdr:rowOff>
    </xdr:from>
    <xdr:to>
      <xdr:col>0</xdr:col>
      <xdr:colOff>2009775</xdr:colOff>
      <xdr:row>1016</xdr:row>
      <xdr:rowOff>209550</xdr:rowOff>
    </xdr:to>
    <xdr:pic>
      <xdr:nvPicPr>
        <xdr:cNvPr id="319" name="image313.jpg" title="Imagem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 preferRelativeResize="0"/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152400</xdr:colOff>
      <xdr:row>999</xdr:row>
      <xdr:rowOff>38100</xdr:rowOff>
    </xdr:from>
    <xdr:to>
      <xdr:col>0</xdr:col>
      <xdr:colOff>1981200</xdr:colOff>
      <xdr:row>1004</xdr:row>
      <xdr:rowOff>180975</xdr:rowOff>
    </xdr:to>
    <xdr:pic>
      <xdr:nvPicPr>
        <xdr:cNvPr id="320" name="image340.jpg" title="Imagem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 preferRelativeResize="0"/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28222</xdr:colOff>
      <xdr:row>933</xdr:row>
      <xdr:rowOff>51859</xdr:rowOff>
    </xdr:from>
    <xdr:to>
      <xdr:col>0</xdr:col>
      <xdr:colOff>2201333</xdr:colOff>
      <xdr:row>938</xdr:row>
      <xdr:rowOff>56445</xdr:rowOff>
    </xdr:to>
    <xdr:pic>
      <xdr:nvPicPr>
        <xdr:cNvPr id="321" name="image342.png" title="Imagem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 preferRelativeResize="0"/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222" y="322081526"/>
          <a:ext cx="2173111" cy="1345141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926</xdr:row>
      <xdr:rowOff>171450</xdr:rowOff>
    </xdr:from>
    <xdr:to>
      <xdr:col>1</xdr:col>
      <xdr:colOff>0</xdr:colOff>
      <xdr:row>933</xdr:row>
      <xdr:rowOff>0</xdr:rowOff>
    </xdr:to>
    <xdr:pic>
      <xdr:nvPicPr>
        <xdr:cNvPr id="323" name="image341.png" title="Imagem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 preferRelativeResize="0"/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878</xdr:row>
      <xdr:rowOff>177800</xdr:rowOff>
    </xdr:from>
    <xdr:to>
      <xdr:col>0</xdr:col>
      <xdr:colOff>2286000</xdr:colOff>
      <xdr:row>885</xdr:row>
      <xdr:rowOff>19050</xdr:rowOff>
    </xdr:to>
    <xdr:pic>
      <xdr:nvPicPr>
        <xdr:cNvPr id="324" name="image308.png" title="Imagem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 preferRelativeResize="0"/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9907800"/>
          <a:ext cx="2286000" cy="17081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884</xdr:row>
      <xdr:rowOff>114300</xdr:rowOff>
    </xdr:from>
    <xdr:to>
      <xdr:col>0</xdr:col>
      <xdr:colOff>2324100</xdr:colOff>
      <xdr:row>891</xdr:row>
      <xdr:rowOff>123825</xdr:rowOff>
    </xdr:to>
    <xdr:pic>
      <xdr:nvPicPr>
        <xdr:cNvPr id="325" name="image310.png" title="Imagem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 preferRelativeResize="0"/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1444500"/>
          <a:ext cx="2324100" cy="18764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9525</xdr:colOff>
      <xdr:row>336</xdr:row>
      <xdr:rowOff>114300</xdr:rowOff>
    </xdr:from>
    <xdr:to>
      <xdr:col>0</xdr:col>
      <xdr:colOff>2028825</xdr:colOff>
      <xdr:row>342</xdr:row>
      <xdr:rowOff>85725</xdr:rowOff>
    </xdr:to>
    <xdr:pic>
      <xdr:nvPicPr>
        <xdr:cNvPr id="360" name="image349.png" title="Imagem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 preferRelativeResize="0"/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180975</xdr:colOff>
      <xdr:row>341</xdr:row>
      <xdr:rowOff>257175</xdr:rowOff>
    </xdr:from>
    <xdr:to>
      <xdr:col>0</xdr:col>
      <xdr:colOff>2047875</xdr:colOff>
      <xdr:row>347</xdr:row>
      <xdr:rowOff>0</xdr:rowOff>
    </xdr:to>
    <xdr:pic>
      <xdr:nvPicPr>
        <xdr:cNvPr id="361" name="image358.png" title="Imagem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 preferRelativeResize="0"/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347</xdr:row>
      <xdr:rowOff>76200</xdr:rowOff>
    </xdr:from>
    <xdr:to>
      <xdr:col>0</xdr:col>
      <xdr:colOff>1895475</xdr:colOff>
      <xdr:row>352</xdr:row>
      <xdr:rowOff>9525</xdr:rowOff>
    </xdr:to>
    <xdr:pic>
      <xdr:nvPicPr>
        <xdr:cNvPr id="362" name="image386.png" title="Imagem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 preferRelativeResize="0"/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161925</xdr:colOff>
      <xdr:row>357</xdr:row>
      <xdr:rowOff>238125</xdr:rowOff>
    </xdr:from>
    <xdr:to>
      <xdr:col>0</xdr:col>
      <xdr:colOff>2038350</xdr:colOff>
      <xdr:row>363</xdr:row>
      <xdr:rowOff>114300</xdr:rowOff>
    </xdr:to>
    <xdr:pic>
      <xdr:nvPicPr>
        <xdr:cNvPr id="363" name="image347.png" title="Imagem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 preferRelativeResize="0"/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142875</xdr:colOff>
      <xdr:row>362</xdr:row>
      <xdr:rowOff>209550</xdr:rowOff>
    </xdr:from>
    <xdr:to>
      <xdr:col>0</xdr:col>
      <xdr:colOff>1895475</xdr:colOff>
      <xdr:row>367</xdr:row>
      <xdr:rowOff>238125</xdr:rowOff>
    </xdr:to>
    <xdr:pic>
      <xdr:nvPicPr>
        <xdr:cNvPr id="364" name="image353.png" title="Imagem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 preferRelativeResize="0"/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238125</xdr:colOff>
      <xdr:row>378</xdr:row>
      <xdr:rowOff>76200</xdr:rowOff>
    </xdr:from>
    <xdr:to>
      <xdr:col>0</xdr:col>
      <xdr:colOff>1914525</xdr:colOff>
      <xdr:row>382</xdr:row>
      <xdr:rowOff>219075</xdr:rowOff>
    </xdr:to>
    <xdr:pic>
      <xdr:nvPicPr>
        <xdr:cNvPr id="365" name="image365.png" title="Imagem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 preferRelativeResize="0"/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219075</xdr:colOff>
      <xdr:row>382</xdr:row>
      <xdr:rowOff>266700</xdr:rowOff>
    </xdr:from>
    <xdr:to>
      <xdr:col>0</xdr:col>
      <xdr:colOff>1952625</xdr:colOff>
      <xdr:row>388</xdr:row>
      <xdr:rowOff>0</xdr:rowOff>
    </xdr:to>
    <xdr:pic>
      <xdr:nvPicPr>
        <xdr:cNvPr id="366" name="image371.png" title="Imagem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 preferRelativeResize="0"/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314325</xdr:colOff>
      <xdr:row>408</xdr:row>
      <xdr:rowOff>47625</xdr:rowOff>
    </xdr:from>
    <xdr:to>
      <xdr:col>0</xdr:col>
      <xdr:colOff>1885950</xdr:colOff>
      <xdr:row>412</xdr:row>
      <xdr:rowOff>219075</xdr:rowOff>
    </xdr:to>
    <xdr:pic>
      <xdr:nvPicPr>
        <xdr:cNvPr id="367" name="image348.png" title="Imagem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 preferRelativeResize="0"/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309034</xdr:colOff>
      <xdr:row>413</xdr:row>
      <xdr:rowOff>85020</xdr:rowOff>
    </xdr:from>
    <xdr:to>
      <xdr:col>0</xdr:col>
      <xdr:colOff>1693334</xdr:colOff>
      <xdr:row>417</xdr:row>
      <xdr:rowOff>42334</xdr:rowOff>
    </xdr:to>
    <xdr:pic>
      <xdr:nvPicPr>
        <xdr:cNvPr id="368" name="image372.png" title="Imagem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 preferRelativeResize="0"/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9034" y="266404020"/>
          <a:ext cx="1384300" cy="1029758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254793</xdr:colOff>
      <xdr:row>438</xdr:row>
      <xdr:rowOff>2380</xdr:rowOff>
    </xdr:from>
    <xdr:to>
      <xdr:col>0</xdr:col>
      <xdr:colOff>2064543</xdr:colOff>
      <xdr:row>443</xdr:row>
      <xdr:rowOff>11906</xdr:rowOff>
    </xdr:to>
    <xdr:pic>
      <xdr:nvPicPr>
        <xdr:cNvPr id="369" name="image357.png" title="Imagem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 preferRelativeResize="0"/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793" y="195014849"/>
          <a:ext cx="1809750" cy="1319213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247650</xdr:colOff>
      <xdr:row>443</xdr:row>
      <xdr:rowOff>38100</xdr:rowOff>
    </xdr:from>
    <xdr:to>
      <xdr:col>0</xdr:col>
      <xdr:colOff>1885950</xdr:colOff>
      <xdr:row>448</xdr:row>
      <xdr:rowOff>28575</xdr:rowOff>
    </xdr:to>
    <xdr:pic>
      <xdr:nvPicPr>
        <xdr:cNvPr id="370" name="image351.png" title="Imagem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 preferRelativeResize="0"/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171450</xdr:colOff>
      <xdr:row>462</xdr:row>
      <xdr:rowOff>209550</xdr:rowOff>
    </xdr:from>
    <xdr:to>
      <xdr:col>0</xdr:col>
      <xdr:colOff>1971675</xdr:colOff>
      <xdr:row>468</xdr:row>
      <xdr:rowOff>19050</xdr:rowOff>
    </xdr:to>
    <xdr:pic>
      <xdr:nvPicPr>
        <xdr:cNvPr id="371" name="image362.png" title="Imagem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PicPr preferRelativeResize="0"/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209550</xdr:colOff>
      <xdr:row>467</xdr:row>
      <xdr:rowOff>266700</xdr:rowOff>
    </xdr:from>
    <xdr:to>
      <xdr:col>0</xdr:col>
      <xdr:colOff>1990725</xdr:colOff>
      <xdr:row>473</xdr:row>
      <xdr:rowOff>28575</xdr:rowOff>
    </xdr:to>
    <xdr:pic>
      <xdr:nvPicPr>
        <xdr:cNvPr id="372" name="image377.png" title="Imagem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PicPr preferRelativeResize="0"/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209550</xdr:colOff>
      <xdr:row>492</xdr:row>
      <xdr:rowOff>247650</xdr:rowOff>
    </xdr:from>
    <xdr:to>
      <xdr:col>0</xdr:col>
      <xdr:colOff>1895475</xdr:colOff>
      <xdr:row>497</xdr:row>
      <xdr:rowOff>238125</xdr:rowOff>
    </xdr:to>
    <xdr:pic>
      <xdr:nvPicPr>
        <xdr:cNvPr id="373" name="image356.png" title="Imagem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PicPr preferRelativeResize="0"/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142875</xdr:colOff>
      <xdr:row>497</xdr:row>
      <xdr:rowOff>266700</xdr:rowOff>
    </xdr:from>
    <xdr:to>
      <xdr:col>0</xdr:col>
      <xdr:colOff>2009775</xdr:colOff>
      <xdr:row>503</xdr:row>
      <xdr:rowOff>28575</xdr:rowOff>
    </xdr:to>
    <xdr:pic>
      <xdr:nvPicPr>
        <xdr:cNvPr id="374" name="image361.png" title="Imagem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PicPr preferRelativeResize="0"/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333375</xdr:colOff>
      <xdr:row>648</xdr:row>
      <xdr:rowOff>28575</xdr:rowOff>
    </xdr:from>
    <xdr:to>
      <xdr:col>0</xdr:col>
      <xdr:colOff>1847850</xdr:colOff>
      <xdr:row>652</xdr:row>
      <xdr:rowOff>190500</xdr:rowOff>
    </xdr:to>
    <xdr:pic>
      <xdr:nvPicPr>
        <xdr:cNvPr id="375" name="image375.png" title="Imagem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 preferRelativeResize="0"/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304800</xdr:colOff>
      <xdr:row>668</xdr:row>
      <xdr:rowOff>247650</xdr:rowOff>
    </xdr:from>
    <xdr:to>
      <xdr:col>0</xdr:col>
      <xdr:colOff>1924050</xdr:colOff>
      <xdr:row>673</xdr:row>
      <xdr:rowOff>180975</xdr:rowOff>
    </xdr:to>
    <xdr:pic>
      <xdr:nvPicPr>
        <xdr:cNvPr id="376" name="image370.png" title="Imagem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PicPr preferRelativeResize="0"/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733</xdr:row>
      <xdr:rowOff>123825</xdr:rowOff>
    </xdr:from>
    <xdr:to>
      <xdr:col>0</xdr:col>
      <xdr:colOff>1962150</xdr:colOff>
      <xdr:row>739</xdr:row>
      <xdr:rowOff>152400</xdr:rowOff>
    </xdr:to>
    <xdr:pic>
      <xdr:nvPicPr>
        <xdr:cNvPr id="377" name="image393.png" title="Imagem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PicPr preferRelativeResize="0"/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180975</xdr:colOff>
      <xdr:row>728</xdr:row>
      <xdr:rowOff>257175</xdr:rowOff>
    </xdr:from>
    <xdr:to>
      <xdr:col>0</xdr:col>
      <xdr:colOff>1971675</xdr:colOff>
      <xdr:row>733</xdr:row>
      <xdr:rowOff>228600</xdr:rowOff>
    </xdr:to>
    <xdr:pic>
      <xdr:nvPicPr>
        <xdr:cNvPr id="378" name="image374.png" title="Imagem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PicPr preferRelativeResize="0"/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758</xdr:row>
      <xdr:rowOff>219075</xdr:rowOff>
    </xdr:from>
    <xdr:to>
      <xdr:col>1</xdr:col>
      <xdr:colOff>0</xdr:colOff>
      <xdr:row>764</xdr:row>
      <xdr:rowOff>190500</xdr:rowOff>
    </xdr:to>
    <xdr:pic>
      <xdr:nvPicPr>
        <xdr:cNvPr id="379" name="image368.png" title="Imagem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 preferRelativeResize="0"/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764</xdr:row>
      <xdr:rowOff>257175</xdr:rowOff>
    </xdr:from>
    <xdr:to>
      <xdr:col>1</xdr:col>
      <xdr:colOff>0</xdr:colOff>
      <xdr:row>770</xdr:row>
      <xdr:rowOff>180975</xdr:rowOff>
    </xdr:to>
    <xdr:pic>
      <xdr:nvPicPr>
        <xdr:cNvPr id="380" name="image381.png" title="Imagem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PicPr preferRelativeResize="0"/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209550</xdr:colOff>
      <xdr:row>739</xdr:row>
      <xdr:rowOff>28575</xdr:rowOff>
    </xdr:from>
    <xdr:to>
      <xdr:col>0</xdr:col>
      <xdr:colOff>1962150</xdr:colOff>
      <xdr:row>743</xdr:row>
      <xdr:rowOff>209550</xdr:rowOff>
    </xdr:to>
    <xdr:pic>
      <xdr:nvPicPr>
        <xdr:cNvPr id="381" name="image378.png" title="Imagem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PicPr preferRelativeResize="0"/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161925</xdr:colOff>
      <xdr:row>743</xdr:row>
      <xdr:rowOff>257175</xdr:rowOff>
    </xdr:from>
    <xdr:to>
      <xdr:col>1</xdr:col>
      <xdr:colOff>0</xdr:colOff>
      <xdr:row>749</xdr:row>
      <xdr:rowOff>19050</xdr:rowOff>
    </xdr:to>
    <xdr:pic>
      <xdr:nvPicPr>
        <xdr:cNvPr id="382" name="image376.png" title="Imagem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PicPr preferRelativeResize="0"/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295275</xdr:colOff>
      <xdr:row>749</xdr:row>
      <xdr:rowOff>47625</xdr:rowOff>
    </xdr:from>
    <xdr:to>
      <xdr:col>0</xdr:col>
      <xdr:colOff>1857375</xdr:colOff>
      <xdr:row>753</xdr:row>
      <xdr:rowOff>209550</xdr:rowOff>
    </xdr:to>
    <xdr:pic>
      <xdr:nvPicPr>
        <xdr:cNvPr id="383" name="image364.png" title="Imagem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PicPr preferRelativeResize="0"/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161925</xdr:colOff>
      <xdr:row>753</xdr:row>
      <xdr:rowOff>228600</xdr:rowOff>
    </xdr:from>
    <xdr:to>
      <xdr:col>0</xdr:col>
      <xdr:colOff>1914525</xdr:colOff>
      <xdr:row>758</xdr:row>
      <xdr:rowOff>247650</xdr:rowOff>
    </xdr:to>
    <xdr:pic>
      <xdr:nvPicPr>
        <xdr:cNvPr id="384" name="image363.png" title="Imagem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PicPr preferRelativeResize="0"/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66675</xdr:colOff>
      <xdr:row>843</xdr:row>
      <xdr:rowOff>57150</xdr:rowOff>
    </xdr:from>
    <xdr:to>
      <xdr:col>1</xdr:col>
      <xdr:colOff>0</xdr:colOff>
      <xdr:row>848</xdr:row>
      <xdr:rowOff>200025</xdr:rowOff>
    </xdr:to>
    <xdr:pic>
      <xdr:nvPicPr>
        <xdr:cNvPr id="385" name="image387.png" title="Imagem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PicPr preferRelativeResize="0"/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19050</xdr:colOff>
      <xdr:row>848</xdr:row>
      <xdr:rowOff>257175</xdr:rowOff>
    </xdr:from>
    <xdr:to>
      <xdr:col>1</xdr:col>
      <xdr:colOff>0</xdr:colOff>
      <xdr:row>854</xdr:row>
      <xdr:rowOff>228600</xdr:rowOff>
    </xdr:to>
    <xdr:pic>
      <xdr:nvPicPr>
        <xdr:cNvPr id="386" name="image373.png" title="Imagem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PicPr preferRelativeResize="0"/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352425</xdr:colOff>
      <xdr:row>693</xdr:row>
      <xdr:rowOff>209550</xdr:rowOff>
    </xdr:from>
    <xdr:to>
      <xdr:col>0</xdr:col>
      <xdr:colOff>2038350</xdr:colOff>
      <xdr:row>699</xdr:row>
      <xdr:rowOff>19050</xdr:rowOff>
    </xdr:to>
    <xdr:pic>
      <xdr:nvPicPr>
        <xdr:cNvPr id="387" name="image384.png" title="Imagem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PicPr preferRelativeResize="0"/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698</xdr:row>
      <xdr:rowOff>238125</xdr:rowOff>
    </xdr:from>
    <xdr:to>
      <xdr:col>0</xdr:col>
      <xdr:colOff>1895475</xdr:colOff>
      <xdr:row>703</xdr:row>
      <xdr:rowOff>228600</xdr:rowOff>
    </xdr:to>
    <xdr:pic>
      <xdr:nvPicPr>
        <xdr:cNvPr id="388" name="image389.png" title="Imagem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PicPr preferRelativeResize="0"/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171450</xdr:colOff>
      <xdr:row>703</xdr:row>
      <xdr:rowOff>266700</xdr:rowOff>
    </xdr:from>
    <xdr:to>
      <xdr:col>0</xdr:col>
      <xdr:colOff>1971675</xdr:colOff>
      <xdr:row>708</xdr:row>
      <xdr:rowOff>257175</xdr:rowOff>
    </xdr:to>
    <xdr:pic>
      <xdr:nvPicPr>
        <xdr:cNvPr id="389" name="image383.png" title="Imagem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PicPr preferRelativeResize="0"/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209550</xdr:colOff>
      <xdr:row>709</xdr:row>
      <xdr:rowOff>19050</xdr:rowOff>
    </xdr:from>
    <xdr:to>
      <xdr:col>0</xdr:col>
      <xdr:colOff>1981200</xdr:colOff>
      <xdr:row>713</xdr:row>
      <xdr:rowOff>257175</xdr:rowOff>
    </xdr:to>
    <xdr:pic>
      <xdr:nvPicPr>
        <xdr:cNvPr id="390" name="image369.png" title="Imagem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PicPr preferRelativeResize="0"/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228600</xdr:colOff>
      <xdr:row>502</xdr:row>
      <xdr:rowOff>266700</xdr:rowOff>
    </xdr:from>
    <xdr:to>
      <xdr:col>0</xdr:col>
      <xdr:colOff>1924050</xdr:colOff>
      <xdr:row>507</xdr:row>
      <xdr:rowOff>219075</xdr:rowOff>
    </xdr:to>
    <xdr:pic>
      <xdr:nvPicPr>
        <xdr:cNvPr id="391" name="image391.png" title="Imagem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PicPr preferRelativeResize="0"/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180975</xdr:colOff>
      <xdr:row>522</xdr:row>
      <xdr:rowOff>171450</xdr:rowOff>
    </xdr:from>
    <xdr:to>
      <xdr:col>0</xdr:col>
      <xdr:colOff>1962150</xdr:colOff>
      <xdr:row>528</xdr:row>
      <xdr:rowOff>0</xdr:rowOff>
    </xdr:to>
    <xdr:pic>
      <xdr:nvPicPr>
        <xdr:cNvPr id="392" name="image392.png" title="Imagem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 preferRelativeResize="0"/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314325</xdr:colOff>
      <xdr:row>527</xdr:row>
      <xdr:rowOff>276225</xdr:rowOff>
    </xdr:from>
    <xdr:to>
      <xdr:col>0</xdr:col>
      <xdr:colOff>1819275</xdr:colOff>
      <xdr:row>532</xdr:row>
      <xdr:rowOff>196850</xdr:rowOff>
    </xdr:to>
    <xdr:pic>
      <xdr:nvPicPr>
        <xdr:cNvPr id="393" name="image390.png" title="Imagem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PicPr preferRelativeResize="0"/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200025</xdr:colOff>
      <xdr:row>643</xdr:row>
      <xdr:rowOff>0</xdr:rowOff>
    </xdr:from>
    <xdr:to>
      <xdr:col>0</xdr:col>
      <xdr:colOff>1981200</xdr:colOff>
      <xdr:row>647</xdr:row>
      <xdr:rowOff>247650</xdr:rowOff>
    </xdr:to>
    <xdr:pic>
      <xdr:nvPicPr>
        <xdr:cNvPr id="394" name="image415.png" title="Imagem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PicPr preferRelativeResize="0"/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247650</xdr:colOff>
      <xdr:row>657</xdr:row>
      <xdr:rowOff>104775</xdr:rowOff>
    </xdr:from>
    <xdr:to>
      <xdr:col>0</xdr:col>
      <xdr:colOff>1962150</xdr:colOff>
      <xdr:row>663</xdr:row>
      <xdr:rowOff>0</xdr:rowOff>
    </xdr:to>
    <xdr:pic>
      <xdr:nvPicPr>
        <xdr:cNvPr id="395" name="image380.png" title="Imagem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PicPr preferRelativeResize="0"/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209550</xdr:colOff>
      <xdr:row>653</xdr:row>
      <xdr:rowOff>38100</xdr:rowOff>
    </xdr:from>
    <xdr:to>
      <xdr:col>0</xdr:col>
      <xdr:colOff>1828800</xdr:colOff>
      <xdr:row>657</xdr:row>
      <xdr:rowOff>209550</xdr:rowOff>
    </xdr:to>
    <xdr:pic>
      <xdr:nvPicPr>
        <xdr:cNvPr id="396" name="image397.png" title="Imagem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PicPr preferRelativeResize="0"/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295275</xdr:colOff>
      <xdr:row>673</xdr:row>
      <xdr:rowOff>95250</xdr:rowOff>
    </xdr:from>
    <xdr:to>
      <xdr:col>0</xdr:col>
      <xdr:colOff>1990725</xdr:colOff>
      <xdr:row>678</xdr:row>
      <xdr:rowOff>238125</xdr:rowOff>
    </xdr:to>
    <xdr:pic>
      <xdr:nvPicPr>
        <xdr:cNvPr id="397" name="image395.png" title="Imagem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PicPr preferRelativeResize="0"/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200025</xdr:colOff>
      <xdr:row>567</xdr:row>
      <xdr:rowOff>266700</xdr:rowOff>
    </xdr:from>
    <xdr:to>
      <xdr:col>0</xdr:col>
      <xdr:colOff>1838325</xdr:colOff>
      <xdr:row>572</xdr:row>
      <xdr:rowOff>219075</xdr:rowOff>
    </xdr:to>
    <xdr:pic>
      <xdr:nvPicPr>
        <xdr:cNvPr id="398" name="image379.png" title="Imagem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PicPr preferRelativeResize="0"/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190500</xdr:colOff>
      <xdr:row>572</xdr:row>
      <xdr:rowOff>219075</xdr:rowOff>
    </xdr:from>
    <xdr:to>
      <xdr:col>0</xdr:col>
      <xdr:colOff>1885950</xdr:colOff>
      <xdr:row>577</xdr:row>
      <xdr:rowOff>228600</xdr:rowOff>
    </xdr:to>
    <xdr:pic>
      <xdr:nvPicPr>
        <xdr:cNvPr id="399" name="image382.png" title="Imagem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 preferRelativeResize="0"/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95250</xdr:colOff>
      <xdr:row>577</xdr:row>
      <xdr:rowOff>219075</xdr:rowOff>
    </xdr:from>
    <xdr:to>
      <xdr:col>0</xdr:col>
      <xdr:colOff>1971675</xdr:colOff>
      <xdr:row>582</xdr:row>
      <xdr:rowOff>257175</xdr:rowOff>
    </xdr:to>
    <xdr:pic>
      <xdr:nvPicPr>
        <xdr:cNvPr id="400" name="image400.png" title="Imagem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 preferRelativeResize="0"/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161925</xdr:colOff>
      <xdr:row>582</xdr:row>
      <xdr:rowOff>47625</xdr:rowOff>
    </xdr:from>
    <xdr:to>
      <xdr:col>1</xdr:col>
      <xdr:colOff>0</xdr:colOff>
      <xdr:row>588</xdr:row>
      <xdr:rowOff>76200</xdr:rowOff>
    </xdr:to>
    <xdr:pic>
      <xdr:nvPicPr>
        <xdr:cNvPr id="401" name="image402.png" title="Imagem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PicPr preferRelativeResize="0"/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219075</xdr:colOff>
      <xdr:row>587</xdr:row>
      <xdr:rowOff>238125</xdr:rowOff>
    </xdr:from>
    <xdr:to>
      <xdr:col>0</xdr:col>
      <xdr:colOff>1933575</xdr:colOff>
      <xdr:row>593</xdr:row>
      <xdr:rowOff>9525</xdr:rowOff>
    </xdr:to>
    <xdr:pic>
      <xdr:nvPicPr>
        <xdr:cNvPr id="402" name="image385.png" title="Imagem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PicPr preferRelativeResize="0"/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152400</xdr:colOff>
      <xdr:row>592</xdr:row>
      <xdr:rowOff>209550</xdr:rowOff>
    </xdr:from>
    <xdr:to>
      <xdr:col>0</xdr:col>
      <xdr:colOff>1962150</xdr:colOff>
      <xdr:row>598</xdr:row>
      <xdr:rowOff>47625</xdr:rowOff>
    </xdr:to>
    <xdr:pic>
      <xdr:nvPicPr>
        <xdr:cNvPr id="403" name="image406.png" title="Imagem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PicPr preferRelativeResize="0"/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209550</xdr:colOff>
      <xdr:row>598</xdr:row>
      <xdr:rowOff>28575</xdr:rowOff>
    </xdr:from>
    <xdr:to>
      <xdr:col>0</xdr:col>
      <xdr:colOff>1781175</xdr:colOff>
      <xdr:row>602</xdr:row>
      <xdr:rowOff>247650</xdr:rowOff>
    </xdr:to>
    <xdr:pic>
      <xdr:nvPicPr>
        <xdr:cNvPr id="404" name="image388.png" title="Imagem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PicPr preferRelativeResize="0"/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142875</xdr:colOff>
      <xdr:row>602</xdr:row>
      <xdr:rowOff>209550</xdr:rowOff>
    </xdr:from>
    <xdr:to>
      <xdr:col>0</xdr:col>
      <xdr:colOff>1933575</xdr:colOff>
      <xdr:row>607</xdr:row>
      <xdr:rowOff>219075</xdr:rowOff>
    </xdr:to>
    <xdr:pic>
      <xdr:nvPicPr>
        <xdr:cNvPr id="405" name="image401.png" title="Imagem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PicPr preferRelativeResize="0"/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104775</xdr:colOff>
      <xdr:row>794</xdr:row>
      <xdr:rowOff>266700</xdr:rowOff>
    </xdr:from>
    <xdr:to>
      <xdr:col>1</xdr:col>
      <xdr:colOff>0</xdr:colOff>
      <xdr:row>800</xdr:row>
      <xdr:rowOff>238125</xdr:rowOff>
    </xdr:to>
    <xdr:pic>
      <xdr:nvPicPr>
        <xdr:cNvPr id="406" name="image394.png" title="Imagem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PicPr preferRelativeResize="0"/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800</xdr:row>
      <xdr:rowOff>266700</xdr:rowOff>
    </xdr:from>
    <xdr:to>
      <xdr:col>1</xdr:col>
      <xdr:colOff>0</xdr:colOff>
      <xdr:row>806</xdr:row>
      <xdr:rowOff>238125</xdr:rowOff>
    </xdr:to>
    <xdr:pic>
      <xdr:nvPicPr>
        <xdr:cNvPr id="407" name="image404.png" title="Imagem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 preferRelativeResize="0"/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323850</xdr:colOff>
      <xdr:row>332</xdr:row>
      <xdr:rowOff>0</xdr:rowOff>
    </xdr:from>
    <xdr:to>
      <xdr:col>0</xdr:col>
      <xdr:colOff>1895475</xdr:colOff>
      <xdr:row>336</xdr:row>
      <xdr:rowOff>161925</xdr:rowOff>
    </xdr:to>
    <xdr:pic>
      <xdr:nvPicPr>
        <xdr:cNvPr id="409" name="image411.png" title="Imagem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 preferRelativeResize="0"/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457201</xdr:colOff>
      <xdr:row>398</xdr:row>
      <xdr:rowOff>50800</xdr:rowOff>
    </xdr:from>
    <xdr:to>
      <xdr:col>0</xdr:col>
      <xdr:colOff>1828801</xdr:colOff>
      <xdr:row>402</xdr:row>
      <xdr:rowOff>200025</xdr:rowOff>
    </xdr:to>
    <xdr:pic>
      <xdr:nvPicPr>
        <xdr:cNvPr id="410" name="image409.png" title="Imagem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PicPr preferRelativeResize="0"/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457201" y="246697500"/>
          <a:ext cx="1371600" cy="12160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1147</xdr:row>
      <xdr:rowOff>247650</xdr:rowOff>
    </xdr:from>
    <xdr:to>
      <xdr:col>0</xdr:col>
      <xdr:colOff>2085975</xdr:colOff>
      <xdr:row>1147</xdr:row>
      <xdr:rowOff>952500</xdr:rowOff>
    </xdr:to>
    <xdr:pic>
      <xdr:nvPicPr>
        <xdr:cNvPr id="411" name="image398.png" title="Imagem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PicPr preferRelativeResize="0"/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1148</xdr:row>
      <xdr:rowOff>390525</xdr:rowOff>
    </xdr:from>
    <xdr:to>
      <xdr:col>0</xdr:col>
      <xdr:colOff>2019300</xdr:colOff>
      <xdr:row>1148</xdr:row>
      <xdr:rowOff>962025</xdr:rowOff>
    </xdr:to>
    <xdr:pic>
      <xdr:nvPicPr>
        <xdr:cNvPr id="412" name="image396.png" title="Imagem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PicPr preferRelativeResize="0"/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38100</xdr:colOff>
      <xdr:row>1149</xdr:row>
      <xdr:rowOff>390525</xdr:rowOff>
    </xdr:from>
    <xdr:to>
      <xdr:col>1</xdr:col>
      <xdr:colOff>0</xdr:colOff>
      <xdr:row>1149</xdr:row>
      <xdr:rowOff>895350</xdr:rowOff>
    </xdr:to>
    <xdr:pic>
      <xdr:nvPicPr>
        <xdr:cNvPr id="413" name="image426.png" title="Imagem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PicPr preferRelativeResize="0"/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19051</xdr:colOff>
      <xdr:row>1152</xdr:row>
      <xdr:rowOff>171450</xdr:rowOff>
    </xdr:from>
    <xdr:to>
      <xdr:col>1</xdr:col>
      <xdr:colOff>0</xdr:colOff>
      <xdr:row>1152</xdr:row>
      <xdr:rowOff>874889</xdr:rowOff>
    </xdr:to>
    <xdr:pic>
      <xdr:nvPicPr>
        <xdr:cNvPr id="414" name="image407.png" title="Imagem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PicPr preferRelativeResize="0"/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1" y="483378228"/>
          <a:ext cx="2337506" cy="703439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</xdr:colOff>
      <xdr:row>1153</xdr:row>
      <xdr:rowOff>114300</xdr:rowOff>
    </xdr:from>
    <xdr:to>
      <xdr:col>0</xdr:col>
      <xdr:colOff>2286001</xdr:colOff>
      <xdr:row>1153</xdr:row>
      <xdr:rowOff>832555</xdr:rowOff>
    </xdr:to>
    <xdr:pic>
      <xdr:nvPicPr>
        <xdr:cNvPr id="415" name="image414.png" title="Imagem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PicPr preferRelativeResize="0"/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484576967"/>
          <a:ext cx="2286000" cy="71825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19051</xdr:colOff>
      <xdr:row>1154</xdr:row>
      <xdr:rowOff>209550</xdr:rowOff>
    </xdr:from>
    <xdr:to>
      <xdr:col>0</xdr:col>
      <xdr:colOff>2286001</xdr:colOff>
      <xdr:row>1154</xdr:row>
      <xdr:rowOff>917222</xdr:rowOff>
    </xdr:to>
    <xdr:pic>
      <xdr:nvPicPr>
        <xdr:cNvPr id="416" name="image405.png" title="Imagem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PicPr preferRelativeResize="0"/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1" y="485928106"/>
          <a:ext cx="2266950" cy="707672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1151</xdr:row>
      <xdr:rowOff>113947</xdr:rowOff>
    </xdr:from>
    <xdr:to>
      <xdr:col>0</xdr:col>
      <xdr:colOff>2253544</xdr:colOff>
      <xdr:row>1151</xdr:row>
      <xdr:rowOff>1123597</xdr:rowOff>
    </xdr:to>
    <xdr:pic>
      <xdr:nvPicPr>
        <xdr:cNvPr id="417" name="image413.png" title="Imagem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PicPr preferRelativeResize="0"/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2064836"/>
          <a:ext cx="2253544" cy="10096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381000</xdr:colOff>
      <xdr:row>508</xdr:row>
      <xdr:rowOff>28575</xdr:rowOff>
    </xdr:from>
    <xdr:to>
      <xdr:col>0</xdr:col>
      <xdr:colOff>1647825</xdr:colOff>
      <xdr:row>512</xdr:row>
      <xdr:rowOff>209550</xdr:rowOff>
    </xdr:to>
    <xdr:pic>
      <xdr:nvPicPr>
        <xdr:cNvPr id="423" name="image410.png" title="Imagem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PicPr preferRelativeResize="0"/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761999</xdr:colOff>
      <xdr:row>1130</xdr:row>
      <xdr:rowOff>29195</xdr:rowOff>
    </xdr:from>
    <xdr:to>
      <xdr:col>0</xdr:col>
      <xdr:colOff>1415976</xdr:colOff>
      <xdr:row>1130</xdr:row>
      <xdr:rowOff>1285875</xdr:rowOff>
    </xdr:to>
    <xdr:pic>
      <xdr:nvPicPr>
        <xdr:cNvPr id="433" name="image439.png" title="Imagem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PicPr preferRelativeResize="0"/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1999" y="371423908"/>
          <a:ext cx="653977" cy="125668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638175</xdr:colOff>
      <xdr:row>1131</xdr:row>
      <xdr:rowOff>58391</xdr:rowOff>
    </xdr:from>
    <xdr:to>
      <xdr:col>0</xdr:col>
      <xdr:colOff>1518161</xdr:colOff>
      <xdr:row>1131</xdr:row>
      <xdr:rowOff>1276351</xdr:rowOff>
    </xdr:to>
    <xdr:pic>
      <xdr:nvPicPr>
        <xdr:cNvPr id="434" name="image421.png" title="Imagem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PicPr preferRelativeResize="0"/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8175" y="372825288"/>
          <a:ext cx="879986" cy="121796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488950</xdr:colOff>
      <xdr:row>1140</xdr:row>
      <xdr:rowOff>70554</xdr:rowOff>
    </xdr:from>
    <xdr:to>
      <xdr:col>0</xdr:col>
      <xdr:colOff>1665111</xdr:colOff>
      <xdr:row>1140</xdr:row>
      <xdr:rowOff>1481666</xdr:rowOff>
    </xdr:to>
    <xdr:pic>
      <xdr:nvPicPr>
        <xdr:cNvPr id="435" name="image424.png" title="Imagem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8950" y="393079110"/>
          <a:ext cx="1176161" cy="1411112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190500</xdr:colOff>
      <xdr:row>1146</xdr:row>
      <xdr:rowOff>57150</xdr:rowOff>
    </xdr:from>
    <xdr:to>
      <xdr:col>0</xdr:col>
      <xdr:colOff>1809750</xdr:colOff>
      <xdr:row>1146</xdr:row>
      <xdr:rowOff>1819275</xdr:rowOff>
    </xdr:to>
    <xdr:pic>
      <xdr:nvPicPr>
        <xdr:cNvPr id="436" name="image432.png" title="Imagem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PicPr preferRelativeResize="0"/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523875</xdr:colOff>
      <xdr:row>1132</xdr:row>
      <xdr:rowOff>142875</xdr:rowOff>
    </xdr:from>
    <xdr:to>
      <xdr:col>0</xdr:col>
      <xdr:colOff>1485900</xdr:colOff>
      <xdr:row>1132</xdr:row>
      <xdr:rowOff>1390650</xdr:rowOff>
    </xdr:to>
    <xdr:pic>
      <xdr:nvPicPr>
        <xdr:cNvPr id="437" name="image420.png" title="Imagem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PicPr preferRelativeResize="0"/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875" y="378107575"/>
          <a:ext cx="962025" cy="12477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400401</xdr:colOff>
      <xdr:row>1133</xdr:row>
      <xdr:rowOff>80433</xdr:rowOff>
    </xdr:from>
    <xdr:to>
      <xdr:col>0</xdr:col>
      <xdr:colOff>1834444</xdr:colOff>
      <xdr:row>1133</xdr:row>
      <xdr:rowOff>1509183</xdr:rowOff>
    </xdr:to>
    <xdr:pic>
      <xdr:nvPicPr>
        <xdr:cNvPr id="438" name="image427.png" title="Imagem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PicPr preferRelativeResize="0"/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401" y="397378766"/>
          <a:ext cx="1434043" cy="14287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327025</xdr:colOff>
      <xdr:row>1134</xdr:row>
      <xdr:rowOff>114300</xdr:rowOff>
    </xdr:from>
    <xdr:to>
      <xdr:col>0</xdr:col>
      <xdr:colOff>1651000</xdr:colOff>
      <xdr:row>1134</xdr:row>
      <xdr:rowOff>1457325</xdr:rowOff>
    </xdr:to>
    <xdr:pic>
      <xdr:nvPicPr>
        <xdr:cNvPr id="439" name="image441.png" title="Imagem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PicPr preferRelativeResize="0"/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7025" y="461098900"/>
          <a:ext cx="1323975" cy="13430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238125</xdr:colOff>
      <xdr:row>1135</xdr:row>
      <xdr:rowOff>38100</xdr:rowOff>
    </xdr:from>
    <xdr:to>
      <xdr:col>0</xdr:col>
      <xdr:colOff>1752600</xdr:colOff>
      <xdr:row>1135</xdr:row>
      <xdr:rowOff>1419225</xdr:rowOff>
    </xdr:to>
    <xdr:pic>
      <xdr:nvPicPr>
        <xdr:cNvPr id="440" name="image428.png" title="Imagem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PicPr preferRelativeResize="0"/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390525</xdr:colOff>
      <xdr:row>1136</xdr:row>
      <xdr:rowOff>85725</xdr:rowOff>
    </xdr:from>
    <xdr:to>
      <xdr:col>0</xdr:col>
      <xdr:colOff>1657350</xdr:colOff>
      <xdr:row>1136</xdr:row>
      <xdr:rowOff>1428750</xdr:rowOff>
    </xdr:to>
    <xdr:pic>
      <xdr:nvPicPr>
        <xdr:cNvPr id="441" name="image449.png" title="Imagem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PicPr preferRelativeResize="0"/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428625</xdr:colOff>
      <xdr:row>1137</xdr:row>
      <xdr:rowOff>47625</xdr:rowOff>
    </xdr:from>
    <xdr:to>
      <xdr:col>0</xdr:col>
      <xdr:colOff>1762125</xdr:colOff>
      <xdr:row>1137</xdr:row>
      <xdr:rowOff>1419225</xdr:rowOff>
    </xdr:to>
    <xdr:pic>
      <xdr:nvPicPr>
        <xdr:cNvPr id="442" name="image443.png" title="Imagem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PicPr preferRelativeResize="0"/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442079</xdr:colOff>
      <xdr:row>1138</xdr:row>
      <xdr:rowOff>57937</xdr:rowOff>
    </xdr:from>
    <xdr:to>
      <xdr:col>0</xdr:col>
      <xdr:colOff>1689362</xdr:colOff>
      <xdr:row>1138</xdr:row>
      <xdr:rowOff>1505737</xdr:rowOff>
    </xdr:to>
    <xdr:pic>
      <xdr:nvPicPr>
        <xdr:cNvPr id="443" name="image438.png" title="Imagem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PicPr preferRelativeResize="0"/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2079" y="15628137"/>
          <a:ext cx="1247283" cy="14478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299661</xdr:colOff>
      <xdr:row>1139</xdr:row>
      <xdr:rowOff>139308</xdr:rowOff>
    </xdr:from>
    <xdr:to>
      <xdr:col>0</xdr:col>
      <xdr:colOff>1820333</xdr:colOff>
      <xdr:row>1139</xdr:row>
      <xdr:rowOff>1504492</xdr:rowOff>
    </xdr:to>
    <xdr:pic>
      <xdr:nvPicPr>
        <xdr:cNvPr id="444" name="image437.png" title="Imagem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PicPr preferRelativeResize="0"/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9661" y="407004975"/>
          <a:ext cx="1520672" cy="1365184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1150</xdr:row>
      <xdr:rowOff>239889</xdr:rowOff>
    </xdr:from>
    <xdr:to>
      <xdr:col>1</xdr:col>
      <xdr:colOff>0</xdr:colOff>
      <xdr:row>1150</xdr:row>
      <xdr:rowOff>804333</xdr:rowOff>
    </xdr:to>
    <xdr:pic>
      <xdr:nvPicPr>
        <xdr:cNvPr id="481" name="image463.png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PicPr preferRelativeResize="0"/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0934889"/>
          <a:ext cx="2370667" cy="564444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28222</xdr:colOff>
      <xdr:row>1155</xdr:row>
      <xdr:rowOff>183445</xdr:rowOff>
    </xdr:from>
    <xdr:to>
      <xdr:col>0</xdr:col>
      <xdr:colOff>2271889</xdr:colOff>
      <xdr:row>1155</xdr:row>
      <xdr:rowOff>508001</xdr:rowOff>
    </xdr:to>
    <xdr:pic>
      <xdr:nvPicPr>
        <xdr:cNvPr id="482" name="image475.png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PicPr preferRelativeResize="0"/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222" y="487157889"/>
          <a:ext cx="2243667" cy="32455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254000</xdr:colOff>
      <xdr:row>1156</xdr:row>
      <xdr:rowOff>70557</xdr:rowOff>
    </xdr:from>
    <xdr:to>
      <xdr:col>0</xdr:col>
      <xdr:colOff>1834444</xdr:colOff>
      <xdr:row>1156</xdr:row>
      <xdr:rowOff>1143001</xdr:rowOff>
    </xdr:to>
    <xdr:pic>
      <xdr:nvPicPr>
        <xdr:cNvPr id="483" name="image484.jpg"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PicPr preferRelativeResize="0"/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" y="487835224"/>
          <a:ext cx="1580444" cy="1072444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197556</xdr:colOff>
      <xdr:row>1157</xdr:row>
      <xdr:rowOff>28222</xdr:rowOff>
    </xdr:from>
    <xdr:to>
      <xdr:col>0</xdr:col>
      <xdr:colOff>1890890</xdr:colOff>
      <xdr:row>1157</xdr:row>
      <xdr:rowOff>1185333</xdr:rowOff>
    </xdr:to>
    <xdr:pic>
      <xdr:nvPicPr>
        <xdr:cNvPr id="484" name="image477.jpg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PicPr preferRelativeResize="0"/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556" y="489048778"/>
          <a:ext cx="1693334" cy="1157111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211667</xdr:colOff>
      <xdr:row>1158</xdr:row>
      <xdr:rowOff>84667</xdr:rowOff>
    </xdr:from>
    <xdr:to>
      <xdr:col>0</xdr:col>
      <xdr:colOff>1848556</xdr:colOff>
      <xdr:row>1158</xdr:row>
      <xdr:rowOff>1213556</xdr:rowOff>
    </xdr:to>
    <xdr:pic>
      <xdr:nvPicPr>
        <xdr:cNvPr id="485" name="image520.jpg">
          <a:extLst>
            <a:ext uri="{FF2B5EF4-FFF2-40B4-BE49-F238E27FC236}">
              <a16:creationId xmlns:a16="http://schemas.microsoft.com/office/drawing/2014/main" id="{00000000-0008-0000-0000-0000E5010000}"/>
            </a:ext>
          </a:extLst>
        </xdr:cNvPr>
        <xdr:cNvPicPr preferRelativeResize="0"/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67" y="490361111"/>
          <a:ext cx="1636889" cy="1128889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141111</xdr:colOff>
      <xdr:row>1159</xdr:row>
      <xdr:rowOff>28223</xdr:rowOff>
    </xdr:from>
    <xdr:to>
      <xdr:col>0</xdr:col>
      <xdr:colOff>1792111</xdr:colOff>
      <xdr:row>1159</xdr:row>
      <xdr:rowOff>1171223</xdr:rowOff>
    </xdr:to>
    <xdr:pic>
      <xdr:nvPicPr>
        <xdr:cNvPr id="486" name="image478.jpg">
          <a:extLst>
            <a:ext uri="{FF2B5EF4-FFF2-40B4-BE49-F238E27FC236}">
              <a16:creationId xmlns:a16="http://schemas.microsoft.com/office/drawing/2014/main" id="{00000000-0008-0000-0000-0000E6010000}"/>
            </a:ext>
          </a:extLst>
        </xdr:cNvPr>
        <xdr:cNvPicPr preferRelativeResize="0"/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111" y="491560556"/>
          <a:ext cx="1651000" cy="11430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112888</xdr:colOff>
      <xdr:row>1160</xdr:row>
      <xdr:rowOff>84668</xdr:rowOff>
    </xdr:from>
    <xdr:to>
      <xdr:col>0</xdr:col>
      <xdr:colOff>1721555</xdr:colOff>
      <xdr:row>1160</xdr:row>
      <xdr:rowOff>1199445</xdr:rowOff>
    </xdr:to>
    <xdr:pic>
      <xdr:nvPicPr>
        <xdr:cNvPr id="488" name="image471.jpg">
          <a:extLst>
            <a:ext uri="{FF2B5EF4-FFF2-40B4-BE49-F238E27FC236}">
              <a16:creationId xmlns:a16="http://schemas.microsoft.com/office/drawing/2014/main" id="{00000000-0008-0000-0000-0000E8010000}"/>
            </a:ext>
          </a:extLst>
        </xdr:cNvPr>
        <xdr:cNvPicPr preferRelativeResize="0"/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888" y="415275890"/>
          <a:ext cx="1608667" cy="1114777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84669</xdr:colOff>
      <xdr:row>1161</xdr:row>
      <xdr:rowOff>56445</xdr:rowOff>
    </xdr:from>
    <xdr:to>
      <xdr:col>0</xdr:col>
      <xdr:colOff>1679225</xdr:colOff>
      <xdr:row>1161</xdr:row>
      <xdr:rowOff>1171223</xdr:rowOff>
    </xdr:to>
    <xdr:pic>
      <xdr:nvPicPr>
        <xdr:cNvPr id="489" name="image480.jpg">
          <a:extLst>
            <a:ext uri="{FF2B5EF4-FFF2-40B4-BE49-F238E27FC236}">
              <a16:creationId xmlns:a16="http://schemas.microsoft.com/office/drawing/2014/main" id="{00000000-0008-0000-0000-0000E9010000}"/>
            </a:ext>
          </a:extLst>
        </xdr:cNvPr>
        <xdr:cNvPicPr preferRelativeResize="0"/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9" y="416503556"/>
          <a:ext cx="1594556" cy="1114778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70556</xdr:colOff>
      <xdr:row>1162</xdr:row>
      <xdr:rowOff>28222</xdr:rowOff>
    </xdr:from>
    <xdr:to>
      <xdr:col>0</xdr:col>
      <xdr:colOff>1665112</xdr:colOff>
      <xdr:row>1162</xdr:row>
      <xdr:rowOff>1213555</xdr:rowOff>
    </xdr:to>
    <xdr:pic>
      <xdr:nvPicPr>
        <xdr:cNvPr id="490" name="image512.jpg">
          <a:extLst>
            <a:ext uri="{FF2B5EF4-FFF2-40B4-BE49-F238E27FC236}">
              <a16:creationId xmlns:a16="http://schemas.microsoft.com/office/drawing/2014/main" id="{00000000-0008-0000-0000-0000EA010000}"/>
            </a:ext>
          </a:extLst>
        </xdr:cNvPr>
        <xdr:cNvPicPr preferRelativeResize="0"/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56" y="496584111"/>
          <a:ext cx="1594556" cy="1185333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127000</xdr:colOff>
      <xdr:row>1163</xdr:row>
      <xdr:rowOff>56445</xdr:rowOff>
    </xdr:from>
    <xdr:to>
      <xdr:col>0</xdr:col>
      <xdr:colOff>1679222</xdr:colOff>
      <xdr:row>1163</xdr:row>
      <xdr:rowOff>1213556</xdr:rowOff>
    </xdr:to>
    <xdr:pic>
      <xdr:nvPicPr>
        <xdr:cNvPr id="491" name="image495.jpg">
          <a:extLst>
            <a:ext uri="{FF2B5EF4-FFF2-40B4-BE49-F238E27FC236}">
              <a16:creationId xmlns:a16="http://schemas.microsoft.com/office/drawing/2014/main" id="{00000000-0008-0000-0000-0000EB010000}"/>
            </a:ext>
          </a:extLst>
        </xdr:cNvPr>
        <xdr:cNvPicPr preferRelativeResize="0"/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497868223"/>
          <a:ext cx="1552222" cy="1157111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550335</xdr:colOff>
      <xdr:row>1176</xdr:row>
      <xdr:rowOff>141111</xdr:rowOff>
    </xdr:from>
    <xdr:to>
      <xdr:col>0</xdr:col>
      <xdr:colOff>1044223</xdr:colOff>
      <xdr:row>1176</xdr:row>
      <xdr:rowOff>1411111</xdr:rowOff>
    </xdr:to>
    <xdr:pic>
      <xdr:nvPicPr>
        <xdr:cNvPr id="507" name="image489.jpg">
          <a:extLst>
            <a:ext uri="{FF2B5EF4-FFF2-40B4-BE49-F238E27FC236}">
              <a16:creationId xmlns:a16="http://schemas.microsoft.com/office/drawing/2014/main" id="{00000000-0008-0000-0000-0000FB010000}"/>
            </a:ext>
          </a:extLst>
        </xdr:cNvPr>
        <xdr:cNvPicPr preferRelativeResize="0"/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550335" y="421005000"/>
          <a:ext cx="493888" cy="12700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366890</xdr:colOff>
      <xdr:row>1177</xdr:row>
      <xdr:rowOff>84666</xdr:rowOff>
    </xdr:from>
    <xdr:to>
      <xdr:col>0</xdr:col>
      <xdr:colOff>1157112</xdr:colOff>
      <xdr:row>1177</xdr:row>
      <xdr:rowOff>1424869</xdr:rowOff>
    </xdr:to>
    <xdr:pic>
      <xdr:nvPicPr>
        <xdr:cNvPr id="508" name="image497.jpg"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PicPr preferRelativeResize="0"/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890" y="422444333"/>
          <a:ext cx="790222" cy="1340203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508000</xdr:colOff>
      <xdr:row>1178</xdr:row>
      <xdr:rowOff>112888</xdr:rowOff>
    </xdr:from>
    <xdr:to>
      <xdr:col>0</xdr:col>
      <xdr:colOff>1312333</xdr:colOff>
      <xdr:row>1178</xdr:row>
      <xdr:rowOff>1431571</xdr:rowOff>
    </xdr:to>
    <xdr:pic>
      <xdr:nvPicPr>
        <xdr:cNvPr id="514" name="image515.jpg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PicPr preferRelativeResize="0"/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0" y="425464110"/>
          <a:ext cx="804333" cy="1318683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437446</xdr:colOff>
      <xdr:row>1179</xdr:row>
      <xdr:rowOff>42333</xdr:rowOff>
    </xdr:from>
    <xdr:to>
      <xdr:col>0</xdr:col>
      <xdr:colOff>1227668</xdr:colOff>
      <xdr:row>1179</xdr:row>
      <xdr:rowOff>1332794</xdr:rowOff>
    </xdr:to>
    <xdr:pic>
      <xdr:nvPicPr>
        <xdr:cNvPr id="515" name="image498.jpg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PicPr preferRelativeResize="0"/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437446" y="426889333"/>
          <a:ext cx="790222" cy="1290461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282222</xdr:colOff>
      <xdr:row>1180</xdr:row>
      <xdr:rowOff>56445</xdr:rowOff>
    </xdr:from>
    <xdr:to>
      <xdr:col>0</xdr:col>
      <xdr:colOff>1439333</xdr:colOff>
      <xdr:row>1180</xdr:row>
      <xdr:rowOff>1549048</xdr:rowOff>
    </xdr:to>
    <xdr:pic>
      <xdr:nvPicPr>
        <xdr:cNvPr id="516" name="image499.jpg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PicPr preferRelativeResize="0"/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282222" y="428399223"/>
          <a:ext cx="1157111" cy="1492603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465667</xdr:colOff>
      <xdr:row>1181</xdr:row>
      <xdr:rowOff>28221</xdr:rowOff>
    </xdr:from>
    <xdr:to>
      <xdr:col>0</xdr:col>
      <xdr:colOff>1425222</xdr:colOff>
      <xdr:row>1181</xdr:row>
      <xdr:rowOff>1445682</xdr:rowOff>
    </xdr:to>
    <xdr:pic>
      <xdr:nvPicPr>
        <xdr:cNvPr id="517" name="image528.jpg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PicPr preferRelativeResize="0"/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465667" y="430021999"/>
          <a:ext cx="959555" cy="1417461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677334</xdr:colOff>
      <xdr:row>1182</xdr:row>
      <xdr:rowOff>28223</xdr:rowOff>
    </xdr:from>
    <xdr:to>
      <xdr:col>0</xdr:col>
      <xdr:colOff>1524000</xdr:colOff>
      <xdr:row>1182</xdr:row>
      <xdr:rowOff>1424869</xdr:rowOff>
    </xdr:to>
    <xdr:pic>
      <xdr:nvPicPr>
        <xdr:cNvPr id="518" name="image502.jpg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PicPr preferRelativeResize="0"/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677334" y="433013556"/>
          <a:ext cx="846666" cy="139664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169335</xdr:colOff>
      <xdr:row>1183</xdr:row>
      <xdr:rowOff>84666</xdr:rowOff>
    </xdr:from>
    <xdr:to>
      <xdr:col>0</xdr:col>
      <xdr:colOff>1806223</xdr:colOff>
      <xdr:row>1183</xdr:row>
      <xdr:rowOff>1375127</xdr:rowOff>
    </xdr:to>
    <xdr:pic>
      <xdr:nvPicPr>
        <xdr:cNvPr id="523" name="image521.jpg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PicPr preferRelativeResize="0"/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169335" y="437260999"/>
          <a:ext cx="1636888" cy="1290461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592667</xdr:colOff>
      <xdr:row>1186</xdr:row>
      <xdr:rowOff>127000</xdr:rowOff>
    </xdr:from>
    <xdr:to>
      <xdr:col>0</xdr:col>
      <xdr:colOff>1495779</xdr:colOff>
      <xdr:row>1186</xdr:row>
      <xdr:rowOff>1237192</xdr:rowOff>
    </xdr:to>
    <xdr:pic>
      <xdr:nvPicPr>
        <xdr:cNvPr id="534" name="image542.jpg">
          <a:extLs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PicPr preferRelativeResize="0"/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667" y="591453111"/>
          <a:ext cx="903112" cy="1110192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268111</xdr:colOff>
      <xdr:row>1128</xdr:row>
      <xdr:rowOff>42333</xdr:rowOff>
    </xdr:from>
    <xdr:to>
      <xdr:col>0</xdr:col>
      <xdr:colOff>2039761</xdr:colOff>
      <xdr:row>1128</xdr:row>
      <xdr:rowOff>1105958</xdr:rowOff>
    </xdr:to>
    <xdr:pic>
      <xdr:nvPicPr>
        <xdr:cNvPr id="21" name="image425.png" title="Imagem">
          <a:extLst>
            <a:ext uri="{FF2B5EF4-FFF2-40B4-BE49-F238E27FC236}">
              <a16:creationId xmlns:a16="http://schemas.microsoft.com/office/drawing/2014/main" id="{A5515AC7-CEDF-0448-AAEB-5BEEBD758024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8111" y="443187666"/>
          <a:ext cx="1771650" cy="10636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</xdr:colOff>
      <xdr:row>1129</xdr:row>
      <xdr:rowOff>1</xdr:rowOff>
    </xdr:from>
    <xdr:to>
      <xdr:col>0</xdr:col>
      <xdr:colOff>1933223</xdr:colOff>
      <xdr:row>1129</xdr:row>
      <xdr:rowOff>1086557</xdr:rowOff>
    </xdr:to>
    <xdr:pic>
      <xdr:nvPicPr>
        <xdr:cNvPr id="38" name="image425.png" title="Imagem">
          <a:extLst>
            <a:ext uri="{FF2B5EF4-FFF2-40B4-BE49-F238E27FC236}">
              <a16:creationId xmlns:a16="http://schemas.microsoft.com/office/drawing/2014/main" id="{E398C143-D730-A241-B580-70A158A351D3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" y="444288334"/>
          <a:ext cx="1933222" cy="108655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204612</xdr:colOff>
      <xdr:row>1198</xdr:row>
      <xdr:rowOff>141111</xdr:rowOff>
    </xdr:from>
    <xdr:to>
      <xdr:col>0</xdr:col>
      <xdr:colOff>1906412</xdr:colOff>
      <xdr:row>1198</xdr:row>
      <xdr:rowOff>1142117</xdr:rowOff>
    </xdr:to>
    <xdr:pic>
      <xdr:nvPicPr>
        <xdr:cNvPr id="41" name="Imagem 40">
          <a:extLst>
            <a:ext uri="{FF2B5EF4-FFF2-40B4-BE49-F238E27FC236}">
              <a16:creationId xmlns:a16="http://schemas.microsoft.com/office/drawing/2014/main" id="{7E7859B2-D486-A843-9423-BF5800F78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612" y="666764111"/>
          <a:ext cx="1701800" cy="1001006"/>
        </a:xfrm>
        <a:prstGeom prst="rect">
          <a:avLst/>
        </a:prstGeom>
      </xdr:spPr>
    </xdr:pic>
    <xdr:clientData/>
  </xdr:twoCellAnchor>
  <xdr:twoCellAnchor>
    <xdr:from>
      <xdr:col>0</xdr:col>
      <xdr:colOff>160866</xdr:colOff>
      <xdr:row>1199</xdr:row>
      <xdr:rowOff>159983</xdr:rowOff>
    </xdr:from>
    <xdr:to>
      <xdr:col>0</xdr:col>
      <xdr:colOff>1900766</xdr:colOff>
      <xdr:row>1199</xdr:row>
      <xdr:rowOff>1179574</xdr:rowOff>
    </xdr:to>
    <xdr:pic>
      <xdr:nvPicPr>
        <xdr:cNvPr id="42" name="Imagem 41">
          <a:extLst>
            <a:ext uri="{FF2B5EF4-FFF2-40B4-BE49-F238E27FC236}">
              <a16:creationId xmlns:a16="http://schemas.microsoft.com/office/drawing/2014/main" id="{63BA5473-2DFD-6E49-A686-0D944E861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866" y="669464094"/>
          <a:ext cx="1739900" cy="1019591"/>
        </a:xfrm>
        <a:prstGeom prst="rect">
          <a:avLst/>
        </a:prstGeom>
      </xdr:spPr>
    </xdr:pic>
    <xdr:clientData/>
  </xdr:twoCellAnchor>
  <xdr:twoCellAnchor>
    <xdr:from>
      <xdr:col>0</xdr:col>
      <xdr:colOff>70556</xdr:colOff>
      <xdr:row>1200</xdr:row>
      <xdr:rowOff>151515</xdr:rowOff>
    </xdr:from>
    <xdr:to>
      <xdr:col>0</xdr:col>
      <xdr:colOff>1873956</xdr:colOff>
      <xdr:row>1200</xdr:row>
      <xdr:rowOff>1184336</xdr:rowOff>
    </xdr:to>
    <xdr:pic>
      <xdr:nvPicPr>
        <xdr:cNvPr id="43" name="Imagem 42">
          <a:extLst>
            <a:ext uri="{FF2B5EF4-FFF2-40B4-BE49-F238E27FC236}">
              <a16:creationId xmlns:a16="http://schemas.microsoft.com/office/drawing/2014/main" id="{2D3BA250-6DF6-9849-B9B2-9D20E0FF9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56" y="670796182"/>
          <a:ext cx="1803400" cy="1032821"/>
        </a:xfrm>
        <a:prstGeom prst="rect">
          <a:avLst/>
        </a:prstGeom>
      </xdr:spPr>
    </xdr:pic>
    <xdr:clientData/>
  </xdr:twoCellAnchor>
  <xdr:twoCellAnchor>
    <xdr:from>
      <xdr:col>0</xdr:col>
      <xdr:colOff>395112</xdr:colOff>
      <xdr:row>1190</xdr:row>
      <xdr:rowOff>84667</xdr:rowOff>
    </xdr:from>
    <xdr:to>
      <xdr:col>0</xdr:col>
      <xdr:colOff>1934987</xdr:colOff>
      <xdr:row>1190</xdr:row>
      <xdr:rowOff>1332121</xdr:rowOff>
    </xdr:to>
    <xdr:pic>
      <xdr:nvPicPr>
        <xdr:cNvPr id="492" name="Imagem 491">
          <a:extLst>
            <a:ext uri="{FF2B5EF4-FFF2-40B4-BE49-F238E27FC236}">
              <a16:creationId xmlns:a16="http://schemas.microsoft.com/office/drawing/2014/main" id="{F3423DD2-AD52-AE42-AC1B-C304B1685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5112" y="662573111"/>
          <a:ext cx="1539875" cy="1247454"/>
        </a:xfrm>
        <a:prstGeom prst="rect">
          <a:avLst/>
        </a:prstGeom>
      </xdr:spPr>
    </xdr:pic>
    <xdr:clientData/>
  </xdr:twoCellAnchor>
  <xdr:twoCellAnchor>
    <xdr:from>
      <xdr:col>0</xdr:col>
      <xdr:colOff>409222</xdr:colOff>
      <xdr:row>1192</xdr:row>
      <xdr:rowOff>56444</xdr:rowOff>
    </xdr:from>
    <xdr:to>
      <xdr:col>0</xdr:col>
      <xdr:colOff>1871252</xdr:colOff>
      <xdr:row>1192</xdr:row>
      <xdr:rowOff>1389944</xdr:rowOff>
    </xdr:to>
    <xdr:pic>
      <xdr:nvPicPr>
        <xdr:cNvPr id="493" name="Imagem 492">
          <a:extLst>
            <a:ext uri="{FF2B5EF4-FFF2-40B4-BE49-F238E27FC236}">
              <a16:creationId xmlns:a16="http://schemas.microsoft.com/office/drawing/2014/main" id="{ED8493AF-94EE-E844-A1AF-6711CD5D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222" y="666735888"/>
          <a:ext cx="1462030" cy="1333500"/>
        </a:xfrm>
        <a:prstGeom prst="rect">
          <a:avLst/>
        </a:prstGeom>
      </xdr:spPr>
    </xdr:pic>
    <xdr:clientData/>
  </xdr:twoCellAnchor>
  <xdr:twoCellAnchor>
    <xdr:from>
      <xdr:col>0</xdr:col>
      <xdr:colOff>571499</xdr:colOff>
      <xdr:row>27</xdr:row>
      <xdr:rowOff>40569</xdr:rowOff>
    </xdr:from>
    <xdr:to>
      <xdr:col>0</xdr:col>
      <xdr:colOff>1713011</xdr:colOff>
      <xdr:row>27</xdr:row>
      <xdr:rowOff>886133</xdr:rowOff>
    </xdr:to>
    <xdr:pic>
      <xdr:nvPicPr>
        <xdr:cNvPr id="571" name="Imagem 570">
          <a:extLst>
            <a:ext uri="{FF2B5EF4-FFF2-40B4-BE49-F238E27FC236}">
              <a16:creationId xmlns:a16="http://schemas.microsoft.com/office/drawing/2014/main" id="{54D119DA-99E3-3A4F-80C0-F78D684053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1499" y="4517319"/>
          <a:ext cx="1141512" cy="845564"/>
        </a:xfrm>
        <a:prstGeom prst="rect">
          <a:avLst/>
        </a:prstGeom>
      </xdr:spPr>
    </xdr:pic>
    <xdr:clientData/>
  </xdr:twoCellAnchor>
  <xdr:twoCellAnchor>
    <xdr:from>
      <xdr:col>0</xdr:col>
      <xdr:colOff>509764</xdr:colOff>
      <xdr:row>30</xdr:row>
      <xdr:rowOff>104070</xdr:rowOff>
    </xdr:from>
    <xdr:to>
      <xdr:col>0</xdr:col>
      <xdr:colOff>1670090</xdr:colOff>
      <xdr:row>30</xdr:row>
      <xdr:rowOff>1006546</xdr:rowOff>
    </xdr:to>
    <xdr:pic>
      <xdr:nvPicPr>
        <xdr:cNvPr id="572" name="Imagem 571">
          <a:extLst>
            <a:ext uri="{FF2B5EF4-FFF2-40B4-BE49-F238E27FC236}">
              <a16:creationId xmlns:a16="http://schemas.microsoft.com/office/drawing/2014/main" id="{0A280410-60ED-9D46-A1FF-5E675B0433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9764" y="7914570"/>
          <a:ext cx="1160326" cy="902476"/>
        </a:xfrm>
        <a:prstGeom prst="rect">
          <a:avLst/>
        </a:prstGeom>
      </xdr:spPr>
    </xdr:pic>
    <xdr:clientData/>
  </xdr:twoCellAnchor>
  <xdr:twoCellAnchor>
    <xdr:from>
      <xdr:col>0</xdr:col>
      <xdr:colOff>533826</xdr:colOff>
      <xdr:row>29</xdr:row>
      <xdr:rowOff>42446</xdr:rowOff>
    </xdr:from>
    <xdr:to>
      <xdr:col>0</xdr:col>
      <xdr:colOff>1685094</xdr:colOff>
      <xdr:row>29</xdr:row>
      <xdr:rowOff>991556</xdr:rowOff>
    </xdr:to>
    <xdr:pic>
      <xdr:nvPicPr>
        <xdr:cNvPr id="573" name="Imagem 572">
          <a:extLst>
            <a:ext uri="{FF2B5EF4-FFF2-40B4-BE49-F238E27FC236}">
              <a16:creationId xmlns:a16="http://schemas.microsoft.com/office/drawing/2014/main" id="{204A957F-54BF-1445-9EF1-B170917581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3826" y="7297659"/>
          <a:ext cx="1151268" cy="949110"/>
        </a:xfrm>
        <a:prstGeom prst="rect">
          <a:avLst/>
        </a:prstGeom>
      </xdr:spPr>
    </xdr:pic>
    <xdr:clientData/>
  </xdr:twoCellAnchor>
  <xdr:twoCellAnchor>
    <xdr:from>
      <xdr:col>0</xdr:col>
      <xdr:colOff>552097</xdr:colOff>
      <xdr:row>26</xdr:row>
      <xdr:rowOff>17640</xdr:rowOff>
    </xdr:from>
    <xdr:to>
      <xdr:col>0</xdr:col>
      <xdr:colOff>1695010</xdr:colOff>
      <xdr:row>26</xdr:row>
      <xdr:rowOff>903856</xdr:rowOff>
    </xdr:to>
    <xdr:pic>
      <xdr:nvPicPr>
        <xdr:cNvPr id="574" name="Imagem 573">
          <a:extLst>
            <a:ext uri="{FF2B5EF4-FFF2-40B4-BE49-F238E27FC236}">
              <a16:creationId xmlns:a16="http://schemas.microsoft.com/office/drawing/2014/main" id="{8E44708E-1099-D447-BC5A-194880B547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2097" y="3383140"/>
          <a:ext cx="1142913" cy="886216"/>
        </a:xfrm>
        <a:prstGeom prst="rect">
          <a:avLst/>
        </a:prstGeom>
      </xdr:spPr>
    </xdr:pic>
    <xdr:clientData/>
  </xdr:twoCellAnchor>
  <xdr:twoCellAnchor>
    <xdr:from>
      <xdr:col>0</xdr:col>
      <xdr:colOff>585611</xdr:colOff>
      <xdr:row>25</xdr:row>
      <xdr:rowOff>97014</xdr:rowOff>
    </xdr:from>
    <xdr:to>
      <xdr:col>0</xdr:col>
      <xdr:colOff>1717094</xdr:colOff>
      <xdr:row>25</xdr:row>
      <xdr:rowOff>991360</xdr:rowOff>
    </xdr:to>
    <xdr:pic>
      <xdr:nvPicPr>
        <xdr:cNvPr id="575" name="Imagem 574">
          <a:extLst>
            <a:ext uri="{FF2B5EF4-FFF2-40B4-BE49-F238E27FC236}">
              <a16:creationId xmlns:a16="http://schemas.microsoft.com/office/drawing/2014/main" id="{7B93817E-7A8E-CE44-A0D1-3194421AC8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5611" y="2351264"/>
          <a:ext cx="1131483" cy="894346"/>
        </a:xfrm>
        <a:prstGeom prst="rect">
          <a:avLst/>
        </a:prstGeom>
      </xdr:spPr>
    </xdr:pic>
    <xdr:clientData/>
  </xdr:twoCellAnchor>
  <xdr:twoCellAnchor>
    <xdr:from>
      <xdr:col>0</xdr:col>
      <xdr:colOff>456847</xdr:colOff>
      <xdr:row>28</xdr:row>
      <xdr:rowOff>116417</xdr:rowOff>
    </xdr:from>
    <xdr:to>
      <xdr:col>0</xdr:col>
      <xdr:colOff>1639858</xdr:colOff>
      <xdr:row>28</xdr:row>
      <xdr:rowOff>1027024</xdr:rowOff>
    </xdr:to>
    <xdr:pic>
      <xdr:nvPicPr>
        <xdr:cNvPr id="260" name="Imagem 259">
          <a:extLst>
            <a:ext uri="{FF2B5EF4-FFF2-40B4-BE49-F238E27FC236}">
              <a16:creationId xmlns:a16="http://schemas.microsoft.com/office/drawing/2014/main" id="{43F678FF-F283-5646-BBC4-9BC6B490C2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6847" y="5704417"/>
          <a:ext cx="1183011" cy="910607"/>
        </a:xfrm>
        <a:prstGeom prst="rect">
          <a:avLst/>
        </a:prstGeom>
      </xdr:spPr>
    </xdr:pic>
    <xdr:clientData/>
  </xdr:twoCellAnchor>
  <xdr:twoCellAnchor>
    <xdr:from>
      <xdr:col>0</xdr:col>
      <xdr:colOff>555978</xdr:colOff>
      <xdr:row>1125</xdr:row>
      <xdr:rowOff>109361</xdr:rowOff>
    </xdr:from>
    <xdr:to>
      <xdr:col>0</xdr:col>
      <xdr:colOff>1729886</xdr:colOff>
      <xdr:row>1125</xdr:row>
      <xdr:rowOff>976382</xdr:rowOff>
    </xdr:to>
    <xdr:pic>
      <xdr:nvPicPr>
        <xdr:cNvPr id="300" name="Imagem 299">
          <a:extLst>
            <a:ext uri="{FF2B5EF4-FFF2-40B4-BE49-F238E27FC236}">
              <a16:creationId xmlns:a16="http://schemas.microsoft.com/office/drawing/2014/main" id="{121A4807-983D-F741-AFD4-ECD103F3C6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5978" y="454303694"/>
          <a:ext cx="1173908" cy="867021"/>
        </a:xfrm>
        <a:prstGeom prst="rect">
          <a:avLst/>
        </a:prstGeom>
      </xdr:spPr>
    </xdr:pic>
    <xdr:clientData/>
  </xdr:twoCellAnchor>
  <xdr:twoCellAnchor>
    <xdr:from>
      <xdr:col>0</xdr:col>
      <xdr:colOff>469195</xdr:colOff>
      <xdr:row>1127</xdr:row>
      <xdr:rowOff>122767</xdr:rowOff>
    </xdr:from>
    <xdr:to>
      <xdr:col>0</xdr:col>
      <xdr:colOff>1595672</xdr:colOff>
      <xdr:row>1127</xdr:row>
      <xdr:rowOff>992699</xdr:rowOff>
    </xdr:to>
    <xdr:pic>
      <xdr:nvPicPr>
        <xdr:cNvPr id="429" name="Imagem 428">
          <a:extLst>
            <a:ext uri="{FF2B5EF4-FFF2-40B4-BE49-F238E27FC236}">
              <a16:creationId xmlns:a16="http://schemas.microsoft.com/office/drawing/2014/main" id="{28153702-8B83-1A4B-BF7F-C11383BE97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9195" y="457746100"/>
          <a:ext cx="1126477" cy="869932"/>
        </a:xfrm>
        <a:prstGeom prst="rect">
          <a:avLst/>
        </a:prstGeom>
      </xdr:spPr>
    </xdr:pic>
    <xdr:clientData/>
  </xdr:twoCellAnchor>
  <xdr:twoCellAnchor>
    <xdr:from>
      <xdr:col>0</xdr:col>
      <xdr:colOff>460729</xdr:colOff>
      <xdr:row>1126</xdr:row>
      <xdr:rowOff>160163</xdr:rowOff>
    </xdr:from>
    <xdr:to>
      <xdr:col>0</xdr:col>
      <xdr:colOff>1573131</xdr:colOff>
      <xdr:row>1126</xdr:row>
      <xdr:rowOff>1059369</xdr:rowOff>
    </xdr:to>
    <xdr:pic>
      <xdr:nvPicPr>
        <xdr:cNvPr id="576" name="Imagem 575">
          <a:extLst>
            <a:ext uri="{FF2B5EF4-FFF2-40B4-BE49-F238E27FC236}">
              <a16:creationId xmlns:a16="http://schemas.microsoft.com/office/drawing/2014/main" id="{F8AAE4C8-5904-5E4C-AE8D-429DA2A21A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0729" y="456640496"/>
          <a:ext cx="1112402" cy="899206"/>
        </a:xfrm>
        <a:prstGeom prst="rect">
          <a:avLst/>
        </a:prstGeom>
      </xdr:spPr>
    </xdr:pic>
    <xdr:clientData/>
  </xdr:twoCellAnchor>
  <xdr:twoCellAnchor>
    <xdr:from>
      <xdr:col>0</xdr:col>
      <xdr:colOff>409223</xdr:colOff>
      <xdr:row>628</xdr:row>
      <xdr:rowOff>56446</xdr:rowOff>
    </xdr:from>
    <xdr:to>
      <xdr:col>0</xdr:col>
      <xdr:colOff>1806222</xdr:colOff>
      <xdr:row>632</xdr:row>
      <xdr:rowOff>195188</xdr:rowOff>
    </xdr:to>
    <xdr:pic>
      <xdr:nvPicPr>
        <xdr:cNvPr id="577" name="Imagem 576">
          <a:extLst>
            <a:ext uri="{FF2B5EF4-FFF2-40B4-BE49-F238E27FC236}">
              <a16:creationId xmlns:a16="http://schemas.microsoft.com/office/drawing/2014/main" id="{440395A4-AEA8-9649-A992-15FC3EFCB6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9223" y="321338224"/>
          <a:ext cx="1396999" cy="1211186"/>
        </a:xfrm>
        <a:prstGeom prst="rect">
          <a:avLst/>
        </a:prstGeom>
      </xdr:spPr>
    </xdr:pic>
    <xdr:clientData/>
  </xdr:twoCellAnchor>
  <xdr:twoCellAnchor>
    <xdr:from>
      <xdr:col>0</xdr:col>
      <xdr:colOff>465668</xdr:colOff>
      <xdr:row>633</xdr:row>
      <xdr:rowOff>56445</xdr:rowOff>
    </xdr:from>
    <xdr:to>
      <xdr:col>0</xdr:col>
      <xdr:colOff>1806224</xdr:colOff>
      <xdr:row>637</xdr:row>
      <xdr:rowOff>222517</xdr:rowOff>
    </xdr:to>
    <xdr:pic>
      <xdr:nvPicPr>
        <xdr:cNvPr id="578" name="Imagem 577">
          <a:extLst>
            <a:ext uri="{FF2B5EF4-FFF2-40B4-BE49-F238E27FC236}">
              <a16:creationId xmlns:a16="http://schemas.microsoft.com/office/drawing/2014/main" id="{297BF341-DC52-F64F-83F0-7B7EE1BB4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5668" y="322678778"/>
          <a:ext cx="1340556" cy="1238517"/>
        </a:xfrm>
        <a:prstGeom prst="rect">
          <a:avLst/>
        </a:prstGeom>
      </xdr:spPr>
    </xdr:pic>
    <xdr:clientData/>
  </xdr:twoCellAnchor>
  <xdr:twoCellAnchor>
    <xdr:from>
      <xdr:col>0</xdr:col>
      <xdr:colOff>352778</xdr:colOff>
      <xdr:row>638</xdr:row>
      <xdr:rowOff>56444</xdr:rowOff>
    </xdr:from>
    <xdr:to>
      <xdr:col>0</xdr:col>
      <xdr:colOff>1812568</xdr:colOff>
      <xdr:row>642</xdr:row>
      <xdr:rowOff>169334</xdr:rowOff>
    </xdr:to>
    <xdr:pic>
      <xdr:nvPicPr>
        <xdr:cNvPr id="579" name="Imagem 578">
          <a:extLst>
            <a:ext uri="{FF2B5EF4-FFF2-40B4-BE49-F238E27FC236}">
              <a16:creationId xmlns:a16="http://schemas.microsoft.com/office/drawing/2014/main" id="{D11BF698-0868-9647-B272-F72A64163A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2778" y="324019333"/>
          <a:ext cx="1459790" cy="1185334"/>
        </a:xfrm>
        <a:prstGeom prst="rect">
          <a:avLst/>
        </a:prstGeom>
      </xdr:spPr>
    </xdr:pic>
    <xdr:clientData/>
  </xdr:twoCellAnchor>
  <xdr:twoCellAnchor>
    <xdr:from>
      <xdr:col>0</xdr:col>
      <xdr:colOff>324556</xdr:colOff>
      <xdr:row>220</xdr:row>
      <xdr:rowOff>28222</xdr:rowOff>
    </xdr:from>
    <xdr:to>
      <xdr:col>0</xdr:col>
      <xdr:colOff>1721556</xdr:colOff>
      <xdr:row>224</xdr:row>
      <xdr:rowOff>16333</xdr:rowOff>
    </xdr:to>
    <xdr:pic>
      <xdr:nvPicPr>
        <xdr:cNvPr id="580" name="Imagem 579">
          <a:extLst>
            <a:ext uri="{FF2B5EF4-FFF2-40B4-BE49-F238E27FC236}">
              <a16:creationId xmlns:a16="http://schemas.microsoft.com/office/drawing/2014/main" id="{CFBE1615-0435-524C-BC66-11EEB11B2F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4556" y="83312000"/>
          <a:ext cx="1397000" cy="1060555"/>
        </a:xfrm>
        <a:prstGeom prst="rect">
          <a:avLst/>
        </a:prstGeom>
      </xdr:spPr>
    </xdr:pic>
    <xdr:clientData/>
  </xdr:twoCellAnchor>
  <xdr:twoCellAnchor>
    <xdr:from>
      <xdr:col>0</xdr:col>
      <xdr:colOff>352778</xdr:colOff>
      <xdr:row>224</xdr:row>
      <xdr:rowOff>56444</xdr:rowOff>
    </xdr:from>
    <xdr:to>
      <xdr:col>0</xdr:col>
      <xdr:colOff>1702282</xdr:colOff>
      <xdr:row>227</xdr:row>
      <xdr:rowOff>211665</xdr:rowOff>
    </xdr:to>
    <xdr:pic>
      <xdr:nvPicPr>
        <xdr:cNvPr id="581" name="Imagem 580">
          <a:extLst>
            <a:ext uri="{FF2B5EF4-FFF2-40B4-BE49-F238E27FC236}">
              <a16:creationId xmlns:a16="http://schemas.microsoft.com/office/drawing/2014/main" id="{DA81FD79-A4BF-CB49-B291-7EDF21115F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2778" y="84412666"/>
          <a:ext cx="1349504" cy="959555"/>
        </a:xfrm>
        <a:prstGeom prst="rect">
          <a:avLst/>
        </a:prstGeom>
      </xdr:spPr>
    </xdr:pic>
    <xdr:clientData/>
  </xdr:twoCellAnchor>
  <xdr:twoCellAnchor>
    <xdr:from>
      <xdr:col>0</xdr:col>
      <xdr:colOff>336768</xdr:colOff>
      <xdr:row>205</xdr:row>
      <xdr:rowOff>154137</xdr:rowOff>
    </xdr:from>
    <xdr:to>
      <xdr:col>0</xdr:col>
      <xdr:colOff>1750230</xdr:colOff>
      <xdr:row>209</xdr:row>
      <xdr:rowOff>238804</xdr:rowOff>
    </xdr:to>
    <xdr:pic>
      <xdr:nvPicPr>
        <xdr:cNvPr id="584" name="Imagem 583">
          <a:extLst>
            <a:ext uri="{FF2B5EF4-FFF2-40B4-BE49-F238E27FC236}">
              <a16:creationId xmlns:a16="http://schemas.microsoft.com/office/drawing/2014/main" id="{D41539AE-AFB8-BE4F-AC33-7984B5DDC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6768" y="118569425"/>
          <a:ext cx="1413462" cy="1159283"/>
        </a:xfrm>
        <a:prstGeom prst="rect">
          <a:avLst/>
        </a:prstGeom>
      </xdr:spPr>
    </xdr:pic>
    <xdr:clientData/>
  </xdr:twoCellAnchor>
  <xdr:twoCellAnchor>
    <xdr:from>
      <xdr:col>0</xdr:col>
      <xdr:colOff>395112</xdr:colOff>
      <xdr:row>210</xdr:row>
      <xdr:rowOff>84667</xdr:rowOff>
    </xdr:from>
    <xdr:to>
      <xdr:col>0</xdr:col>
      <xdr:colOff>1792112</xdr:colOff>
      <xdr:row>214</xdr:row>
      <xdr:rowOff>195903</xdr:rowOff>
    </xdr:to>
    <xdr:pic>
      <xdr:nvPicPr>
        <xdr:cNvPr id="585" name="Imagem 584">
          <a:extLst>
            <a:ext uri="{FF2B5EF4-FFF2-40B4-BE49-F238E27FC236}">
              <a16:creationId xmlns:a16="http://schemas.microsoft.com/office/drawing/2014/main" id="{CBD163D6-E0B0-6945-ACB5-D9678FF57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5112" y="84709000"/>
          <a:ext cx="1397000" cy="1183681"/>
        </a:xfrm>
        <a:prstGeom prst="rect">
          <a:avLst/>
        </a:prstGeom>
      </xdr:spPr>
    </xdr:pic>
    <xdr:clientData/>
  </xdr:twoCellAnchor>
  <xdr:twoCellAnchor>
    <xdr:from>
      <xdr:col>0</xdr:col>
      <xdr:colOff>437444</xdr:colOff>
      <xdr:row>215</xdr:row>
      <xdr:rowOff>42333</xdr:rowOff>
    </xdr:from>
    <xdr:to>
      <xdr:col>0</xdr:col>
      <xdr:colOff>1778000</xdr:colOff>
      <xdr:row>219</xdr:row>
      <xdr:rowOff>200997</xdr:rowOff>
    </xdr:to>
    <xdr:pic>
      <xdr:nvPicPr>
        <xdr:cNvPr id="586" name="Imagem 585">
          <a:extLst>
            <a:ext uri="{FF2B5EF4-FFF2-40B4-BE49-F238E27FC236}">
              <a16:creationId xmlns:a16="http://schemas.microsoft.com/office/drawing/2014/main" id="{CB7C9C37-E96C-5D4D-924E-F0CB74CD9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444" y="86007222"/>
          <a:ext cx="1340556" cy="1231108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39</xdr:row>
      <xdr:rowOff>28222</xdr:rowOff>
    </xdr:from>
    <xdr:to>
      <xdr:col>0</xdr:col>
      <xdr:colOff>1851025</xdr:colOff>
      <xdr:row>39</xdr:row>
      <xdr:rowOff>1333500</xdr:rowOff>
    </xdr:to>
    <xdr:pic>
      <xdr:nvPicPr>
        <xdr:cNvPr id="11" name="image80.jpg">
          <a:extLst>
            <a:ext uri="{FF2B5EF4-FFF2-40B4-BE49-F238E27FC236}">
              <a16:creationId xmlns:a16="http://schemas.microsoft.com/office/drawing/2014/main" id="{A4E3A13E-71F4-E14B-95EA-BF117F5D1D2D}"/>
            </a:ext>
          </a:extLst>
        </xdr:cNvPr>
        <xdr:cNvPicPr preferRelativeResize="0"/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254000" y="23579666"/>
          <a:ext cx="1597025" cy="1305278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112889</xdr:colOff>
      <xdr:row>40</xdr:row>
      <xdr:rowOff>14111</xdr:rowOff>
    </xdr:from>
    <xdr:to>
      <xdr:col>0</xdr:col>
      <xdr:colOff>1846439</xdr:colOff>
      <xdr:row>40</xdr:row>
      <xdr:rowOff>1299986</xdr:rowOff>
    </xdr:to>
    <xdr:pic>
      <xdr:nvPicPr>
        <xdr:cNvPr id="12" name="image83.jpg">
          <a:extLst>
            <a:ext uri="{FF2B5EF4-FFF2-40B4-BE49-F238E27FC236}">
              <a16:creationId xmlns:a16="http://schemas.microsoft.com/office/drawing/2014/main" id="{76B06DE6-CACF-D047-88BB-29425D0706DB}"/>
            </a:ext>
          </a:extLst>
        </xdr:cNvPr>
        <xdr:cNvPicPr preferRelativeResize="0"/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112889" y="24906111"/>
          <a:ext cx="1733550" cy="12858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56445</xdr:colOff>
      <xdr:row>41</xdr:row>
      <xdr:rowOff>84667</xdr:rowOff>
    </xdr:from>
    <xdr:to>
      <xdr:col>0</xdr:col>
      <xdr:colOff>1950862</xdr:colOff>
      <xdr:row>41</xdr:row>
      <xdr:rowOff>1253067</xdr:rowOff>
    </xdr:to>
    <xdr:pic>
      <xdr:nvPicPr>
        <xdr:cNvPr id="13" name="image87.jpg">
          <a:extLst>
            <a:ext uri="{FF2B5EF4-FFF2-40B4-BE49-F238E27FC236}">
              <a16:creationId xmlns:a16="http://schemas.microsoft.com/office/drawing/2014/main" id="{65B7AE0D-6041-9D47-B328-4A1057EC757D}"/>
            </a:ext>
          </a:extLst>
        </xdr:cNvPr>
        <xdr:cNvPicPr preferRelativeResize="0"/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445" y="26317223"/>
          <a:ext cx="1894417" cy="11684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84667</xdr:colOff>
      <xdr:row>42</xdr:row>
      <xdr:rowOff>42334</xdr:rowOff>
    </xdr:from>
    <xdr:to>
      <xdr:col>0</xdr:col>
      <xdr:colOff>1862667</xdr:colOff>
      <xdr:row>42</xdr:row>
      <xdr:rowOff>1319036</xdr:rowOff>
    </xdr:to>
    <xdr:pic>
      <xdr:nvPicPr>
        <xdr:cNvPr id="14" name="image289.jpg">
          <a:extLst>
            <a:ext uri="{FF2B5EF4-FFF2-40B4-BE49-F238E27FC236}">
              <a16:creationId xmlns:a16="http://schemas.microsoft.com/office/drawing/2014/main" id="{E480A733-C48D-6541-826B-90004F0341E4}"/>
            </a:ext>
          </a:extLst>
        </xdr:cNvPr>
        <xdr:cNvPicPr preferRelativeResize="0"/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7" y="27615445"/>
          <a:ext cx="1778000" cy="1276702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254000</xdr:colOff>
      <xdr:row>43</xdr:row>
      <xdr:rowOff>98778</xdr:rowOff>
    </xdr:from>
    <xdr:to>
      <xdr:col>0</xdr:col>
      <xdr:colOff>1905000</xdr:colOff>
      <xdr:row>43</xdr:row>
      <xdr:rowOff>1259417</xdr:rowOff>
    </xdr:to>
    <xdr:pic>
      <xdr:nvPicPr>
        <xdr:cNvPr id="26" name="image390.png">
          <a:extLst>
            <a:ext uri="{FF2B5EF4-FFF2-40B4-BE49-F238E27FC236}">
              <a16:creationId xmlns:a16="http://schemas.microsoft.com/office/drawing/2014/main" id="{6DC3CA2E-5B94-B645-A9EC-BB6A672AA206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4000" y="43758556"/>
          <a:ext cx="1651000" cy="1160639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183444</xdr:colOff>
      <xdr:row>44</xdr:row>
      <xdr:rowOff>70556</xdr:rowOff>
    </xdr:from>
    <xdr:to>
      <xdr:col>0</xdr:col>
      <xdr:colOff>1905000</xdr:colOff>
      <xdr:row>44</xdr:row>
      <xdr:rowOff>1255888</xdr:rowOff>
    </xdr:to>
    <xdr:pic>
      <xdr:nvPicPr>
        <xdr:cNvPr id="27" name="image388.png">
          <a:extLst>
            <a:ext uri="{FF2B5EF4-FFF2-40B4-BE49-F238E27FC236}">
              <a16:creationId xmlns:a16="http://schemas.microsoft.com/office/drawing/2014/main" id="{FA44E741-5A34-2B48-A33A-25E233DC8D27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3444" y="45070889"/>
          <a:ext cx="1721556" cy="1185332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296333</xdr:colOff>
      <xdr:row>45</xdr:row>
      <xdr:rowOff>70556</xdr:rowOff>
    </xdr:from>
    <xdr:to>
      <xdr:col>0</xdr:col>
      <xdr:colOff>1820333</xdr:colOff>
      <xdr:row>45</xdr:row>
      <xdr:rowOff>1227667</xdr:rowOff>
    </xdr:to>
    <xdr:pic>
      <xdr:nvPicPr>
        <xdr:cNvPr id="29" name="image398.png">
          <a:extLst>
            <a:ext uri="{FF2B5EF4-FFF2-40B4-BE49-F238E27FC236}">
              <a16:creationId xmlns:a16="http://schemas.microsoft.com/office/drawing/2014/main" id="{F56197DB-90C3-FB4B-8C7B-1D6840DA8932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6333" y="47752000"/>
          <a:ext cx="1524000" cy="1157111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79022</xdr:colOff>
      <xdr:row>45</xdr:row>
      <xdr:rowOff>1310923</xdr:rowOff>
    </xdr:from>
    <xdr:to>
      <xdr:col>0</xdr:col>
      <xdr:colOff>1871134</xdr:colOff>
      <xdr:row>46</xdr:row>
      <xdr:rowOff>1325033</xdr:rowOff>
    </xdr:to>
    <xdr:pic>
      <xdr:nvPicPr>
        <xdr:cNvPr id="30" name="image410.png">
          <a:extLst>
            <a:ext uri="{FF2B5EF4-FFF2-40B4-BE49-F238E27FC236}">
              <a16:creationId xmlns:a16="http://schemas.microsoft.com/office/drawing/2014/main" id="{A4F308FB-23DE-A24D-8EB0-5223768E8268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9022" y="38864823"/>
          <a:ext cx="1792112" cy="136031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202846</xdr:colOff>
      <xdr:row>352</xdr:row>
      <xdr:rowOff>127880</xdr:rowOff>
    </xdr:from>
    <xdr:to>
      <xdr:col>0</xdr:col>
      <xdr:colOff>2023179</xdr:colOff>
      <xdr:row>352</xdr:row>
      <xdr:rowOff>1302628</xdr:rowOff>
    </xdr:to>
    <xdr:pic>
      <xdr:nvPicPr>
        <xdr:cNvPr id="32" name="image347.png">
          <a:extLst>
            <a:ext uri="{FF2B5EF4-FFF2-40B4-BE49-F238E27FC236}">
              <a16:creationId xmlns:a16="http://schemas.microsoft.com/office/drawing/2014/main" id="{C271652E-85BC-9F46-A586-CB0128F96BCF}"/>
            </a:ext>
          </a:extLst>
        </xdr:cNvPr>
        <xdr:cNvPicPr preferRelativeResize="0"/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46" y="171411193"/>
          <a:ext cx="1820333" cy="1174748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282222</xdr:colOff>
      <xdr:row>353</xdr:row>
      <xdr:rowOff>42333</xdr:rowOff>
    </xdr:from>
    <xdr:to>
      <xdr:col>0</xdr:col>
      <xdr:colOff>1977672</xdr:colOff>
      <xdr:row>357</xdr:row>
      <xdr:rowOff>226483</xdr:rowOff>
    </xdr:to>
    <xdr:pic>
      <xdr:nvPicPr>
        <xdr:cNvPr id="33" name="image351.png">
          <a:extLst>
            <a:ext uri="{FF2B5EF4-FFF2-40B4-BE49-F238E27FC236}">
              <a16:creationId xmlns:a16="http://schemas.microsoft.com/office/drawing/2014/main" id="{18AE53B0-C00F-F94E-8CB0-ACB3E156E7FD}"/>
            </a:ext>
          </a:extLst>
        </xdr:cNvPr>
        <xdr:cNvPicPr preferRelativeResize="0"/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xfrm>
          <a:off x="282222" y="155575000"/>
          <a:ext cx="1695450" cy="1256594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366888</xdr:colOff>
      <xdr:row>368</xdr:row>
      <xdr:rowOff>42335</xdr:rowOff>
    </xdr:from>
    <xdr:to>
      <xdr:col>0</xdr:col>
      <xdr:colOff>1749777</xdr:colOff>
      <xdr:row>372</xdr:row>
      <xdr:rowOff>205671</xdr:rowOff>
    </xdr:to>
    <xdr:pic>
      <xdr:nvPicPr>
        <xdr:cNvPr id="34" name="image306.png">
          <a:extLst>
            <a:ext uri="{FF2B5EF4-FFF2-40B4-BE49-F238E27FC236}">
              <a16:creationId xmlns:a16="http://schemas.microsoft.com/office/drawing/2014/main" id="{AC046906-3D71-2345-B0AE-09AF6C362814}"/>
            </a:ext>
          </a:extLst>
        </xdr:cNvPr>
        <xdr:cNvPicPr preferRelativeResize="0"/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366888" y="159596668"/>
          <a:ext cx="1382889" cy="1235781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310444</xdr:colOff>
      <xdr:row>373</xdr:row>
      <xdr:rowOff>84667</xdr:rowOff>
    </xdr:from>
    <xdr:to>
      <xdr:col>0</xdr:col>
      <xdr:colOff>1786819</xdr:colOff>
      <xdr:row>377</xdr:row>
      <xdr:rowOff>210609</xdr:rowOff>
    </xdr:to>
    <xdr:pic>
      <xdr:nvPicPr>
        <xdr:cNvPr id="35" name="image314.png">
          <a:extLst>
            <a:ext uri="{FF2B5EF4-FFF2-40B4-BE49-F238E27FC236}">
              <a16:creationId xmlns:a16="http://schemas.microsoft.com/office/drawing/2014/main" id="{2517920B-7B16-2747-836D-EA949F912FD2}"/>
            </a:ext>
          </a:extLst>
        </xdr:cNvPr>
        <xdr:cNvPicPr preferRelativeResize="0"/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xfrm>
          <a:off x="310444" y="160979556"/>
          <a:ext cx="1476375" cy="119838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465667</xdr:colOff>
      <xdr:row>388</xdr:row>
      <xdr:rowOff>98777</xdr:rowOff>
    </xdr:from>
    <xdr:to>
      <xdr:col>0</xdr:col>
      <xdr:colOff>1637242</xdr:colOff>
      <xdr:row>392</xdr:row>
      <xdr:rowOff>224012</xdr:rowOff>
    </xdr:to>
    <xdr:pic>
      <xdr:nvPicPr>
        <xdr:cNvPr id="44" name="image312.png">
          <a:extLst>
            <a:ext uri="{FF2B5EF4-FFF2-40B4-BE49-F238E27FC236}">
              <a16:creationId xmlns:a16="http://schemas.microsoft.com/office/drawing/2014/main" id="{42357DE4-CF02-5D43-B55D-D5B6816F8406}"/>
            </a:ext>
          </a:extLst>
        </xdr:cNvPr>
        <xdr:cNvPicPr preferRelativeResize="0"/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5667" y="166355888"/>
          <a:ext cx="1171575" cy="119768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451555</xdr:colOff>
      <xdr:row>393</xdr:row>
      <xdr:rowOff>70556</xdr:rowOff>
    </xdr:from>
    <xdr:to>
      <xdr:col>0</xdr:col>
      <xdr:colOff>1613605</xdr:colOff>
      <xdr:row>397</xdr:row>
      <xdr:rowOff>205318</xdr:rowOff>
    </xdr:to>
    <xdr:pic>
      <xdr:nvPicPr>
        <xdr:cNvPr id="45" name="image303.png">
          <a:extLst>
            <a:ext uri="{FF2B5EF4-FFF2-40B4-BE49-F238E27FC236}">
              <a16:creationId xmlns:a16="http://schemas.microsoft.com/office/drawing/2014/main" id="{BF7EEB5C-AB34-C74C-AFAD-B03E3012F22C}"/>
            </a:ext>
          </a:extLst>
        </xdr:cNvPr>
        <xdr:cNvPicPr preferRelativeResize="0"/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xfrm>
          <a:off x="451555" y="167668223"/>
          <a:ext cx="1162050" cy="120720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324556</xdr:colOff>
      <xdr:row>418</xdr:row>
      <xdr:rowOff>56446</xdr:rowOff>
    </xdr:from>
    <xdr:to>
      <xdr:col>0</xdr:col>
      <xdr:colOff>1819981</xdr:colOff>
      <xdr:row>422</xdr:row>
      <xdr:rowOff>191206</xdr:rowOff>
    </xdr:to>
    <xdr:pic>
      <xdr:nvPicPr>
        <xdr:cNvPr id="47" name="image309.png">
          <a:extLst>
            <a:ext uri="{FF2B5EF4-FFF2-40B4-BE49-F238E27FC236}">
              <a16:creationId xmlns:a16="http://schemas.microsoft.com/office/drawing/2014/main" id="{D455CB45-17BC-B943-8751-9E60EB9C4496}"/>
            </a:ext>
          </a:extLst>
        </xdr:cNvPr>
        <xdr:cNvPicPr preferRelativeResize="0"/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xfrm>
          <a:off x="324556" y="174356890"/>
          <a:ext cx="1495425" cy="120720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381000</xdr:colOff>
      <xdr:row>423</xdr:row>
      <xdr:rowOff>56444</xdr:rowOff>
    </xdr:from>
    <xdr:to>
      <xdr:col>0</xdr:col>
      <xdr:colOff>1647825</xdr:colOff>
      <xdr:row>427</xdr:row>
      <xdr:rowOff>181681</xdr:rowOff>
    </xdr:to>
    <xdr:pic>
      <xdr:nvPicPr>
        <xdr:cNvPr id="48" name="image319.png">
          <a:extLst>
            <a:ext uri="{FF2B5EF4-FFF2-40B4-BE49-F238E27FC236}">
              <a16:creationId xmlns:a16="http://schemas.microsoft.com/office/drawing/2014/main" id="{21FDD634-286B-9442-B3B2-4EB81261E94A}"/>
            </a:ext>
          </a:extLst>
        </xdr:cNvPr>
        <xdr:cNvPicPr preferRelativeResize="0"/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xfrm>
          <a:off x="381000" y="175697444"/>
          <a:ext cx="1266825" cy="1197681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225777</xdr:colOff>
      <xdr:row>428</xdr:row>
      <xdr:rowOff>56445</xdr:rowOff>
    </xdr:from>
    <xdr:to>
      <xdr:col>0</xdr:col>
      <xdr:colOff>1886353</xdr:colOff>
      <xdr:row>432</xdr:row>
      <xdr:rowOff>248710</xdr:rowOff>
    </xdr:to>
    <xdr:pic>
      <xdr:nvPicPr>
        <xdr:cNvPr id="49" name="image400.png">
          <a:extLst>
            <a:ext uri="{FF2B5EF4-FFF2-40B4-BE49-F238E27FC236}">
              <a16:creationId xmlns:a16="http://schemas.microsoft.com/office/drawing/2014/main" id="{DB9F5720-109D-5142-A046-B776135D872B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5777" y="177038001"/>
          <a:ext cx="1660576" cy="1264709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169334</xdr:colOff>
      <xdr:row>433</xdr:row>
      <xdr:rowOff>42332</xdr:rowOff>
    </xdr:from>
    <xdr:to>
      <xdr:col>0</xdr:col>
      <xdr:colOff>1876778</xdr:colOff>
      <xdr:row>437</xdr:row>
      <xdr:rowOff>225776</xdr:rowOff>
    </xdr:to>
    <xdr:pic>
      <xdr:nvPicPr>
        <xdr:cNvPr id="51" name="image418.png">
          <a:extLst>
            <a:ext uri="{FF2B5EF4-FFF2-40B4-BE49-F238E27FC236}">
              <a16:creationId xmlns:a16="http://schemas.microsoft.com/office/drawing/2014/main" id="{7B26D8AA-74DF-B644-9A0C-639AB7A1E603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9334" y="178364443"/>
          <a:ext cx="1707444" cy="1255889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296333</xdr:colOff>
      <xdr:row>448</xdr:row>
      <xdr:rowOff>56444</xdr:rowOff>
    </xdr:from>
    <xdr:to>
      <xdr:col>0</xdr:col>
      <xdr:colOff>1820333</xdr:colOff>
      <xdr:row>452</xdr:row>
      <xdr:rowOff>141111</xdr:rowOff>
    </xdr:to>
    <xdr:pic>
      <xdr:nvPicPr>
        <xdr:cNvPr id="55" name="image307.png">
          <a:extLst>
            <a:ext uri="{FF2B5EF4-FFF2-40B4-BE49-F238E27FC236}">
              <a16:creationId xmlns:a16="http://schemas.microsoft.com/office/drawing/2014/main" id="{BFC060C6-F92C-7E4D-B4BB-A056E870A72A}"/>
            </a:ext>
          </a:extLst>
        </xdr:cNvPr>
        <xdr:cNvPicPr preferRelativeResize="0"/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333" y="182400222"/>
          <a:ext cx="1524000" cy="1157111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381000</xdr:colOff>
      <xdr:row>473</xdr:row>
      <xdr:rowOff>56444</xdr:rowOff>
    </xdr:from>
    <xdr:to>
      <xdr:col>0</xdr:col>
      <xdr:colOff>1657350</xdr:colOff>
      <xdr:row>477</xdr:row>
      <xdr:rowOff>229305</xdr:rowOff>
    </xdr:to>
    <xdr:pic>
      <xdr:nvPicPr>
        <xdr:cNvPr id="58" name="image305.png">
          <a:extLst>
            <a:ext uri="{FF2B5EF4-FFF2-40B4-BE49-F238E27FC236}">
              <a16:creationId xmlns:a16="http://schemas.microsoft.com/office/drawing/2014/main" id="{28FB5428-904D-394B-A837-DC4711548F1F}"/>
            </a:ext>
          </a:extLst>
        </xdr:cNvPr>
        <xdr:cNvPicPr preferRelativeResize="0"/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xfrm>
          <a:off x="381000" y="189103000"/>
          <a:ext cx="1276350" cy="124530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254000</xdr:colOff>
      <xdr:row>478</xdr:row>
      <xdr:rowOff>42333</xdr:rowOff>
    </xdr:from>
    <xdr:to>
      <xdr:col>0</xdr:col>
      <xdr:colOff>1739900</xdr:colOff>
      <xdr:row>482</xdr:row>
      <xdr:rowOff>234244</xdr:rowOff>
    </xdr:to>
    <xdr:pic>
      <xdr:nvPicPr>
        <xdr:cNvPr id="59" name="image340.png">
          <a:extLst>
            <a:ext uri="{FF2B5EF4-FFF2-40B4-BE49-F238E27FC236}">
              <a16:creationId xmlns:a16="http://schemas.microsoft.com/office/drawing/2014/main" id="{A13F8304-D127-D341-B1CA-4D26C428E27B}"/>
            </a:ext>
          </a:extLst>
        </xdr:cNvPr>
        <xdr:cNvPicPr preferRelativeResize="0"/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xfrm>
          <a:off x="254000" y="190429444"/>
          <a:ext cx="1485900" cy="126435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197556</xdr:colOff>
      <xdr:row>483</xdr:row>
      <xdr:rowOff>14111</xdr:rowOff>
    </xdr:from>
    <xdr:to>
      <xdr:col>0</xdr:col>
      <xdr:colOff>1512006</xdr:colOff>
      <xdr:row>487</xdr:row>
      <xdr:rowOff>253647</xdr:rowOff>
    </xdr:to>
    <xdr:pic>
      <xdr:nvPicPr>
        <xdr:cNvPr id="452" name="image313.png">
          <a:extLst>
            <a:ext uri="{FF2B5EF4-FFF2-40B4-BE49-F238E27FC236}">
              <a16:creationId xmlns:a16="http://schemas.microsoft.com/office/drawing/2014/main" id="{9D63270C-CA20-F345-B7EE-722363E0C398}"/>
            </a:ext>
          </a:extLst>
        </xdr:cNvPr>
        <xdr:cNvPicPr preferRelativeResize="0"/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xfrm>
          <a:off x="197556" y="191741778"/>
          <a:ext cx="1314450" cy="131198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282223</xdr:colOff>
      <xdr:row>488</xdr:row>
      <xdr:rowOff>84668</xdr:rowOff>
    </xdr:from>
    <xdr:to>
      <xdr:col>0</xdr:col>
      <xdr:colOff>1577623</xdr:colOff>
      <xdr:row>492</xdr:row>
      <xdr:rowOff>234597</xdr:rowOff>
    </xdr:to>
    <xdr:pic>
      <xdr:nvPicPr>
        <xdr:cNvPr id="454" name="image318.png">
          <a:extLst>
            <a:ext uri="{FF2B5EF4-FFF2-40B4-BE49-F238E27FC236}">
              <a16:creationId xmlns:a16="http://schemas.microsoft.com/office/drawing/2014/main" id="{93AC567D-F393-EE44-8A49-D1515ECB6D02}"/>
            </a:ext>
          </a:extLst>
        </xdr:cNvPr>
        <xdr:cNvPicPr preferRelativeResize="0"/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2223" y="193152890"/>
          <a:ext cx="1295400" cy="1222374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324556</xdr:colOff>
      <xdr:row>513</xdr:row>
      <xdr:rowOff>28222</xdr:rowOff>
    </xdr:from>
    <xdr:to>
      <xdr:col>0</xdr:col>
      <xdr:colOff>1581856</xdr:colOff>
      <xdr:row>517</xdr:row>
      <xdr:rowOff>153459</xdr:rowOff>
    </xdr:to>
    <xdr:pic>
      <xdr:nvPicPr>
        <xdr:cNvPr id="458" name="image322.png">
          <a:extLst>
            <a:ext uri="{FF2B5EF4-FFF2-40B4-BE49-F238E27FC236}">
              <a16:creationId xmlns:a16="http://schemas.microsoft.com/office/drawing/2014/main" id="{E7622990-E691-1C49-90D5-B527D8B800D4}"/>
            </a:ext>
          </a:extLst>
        </xdr:cNvPr>
        <xdr:cNvPicPr preferRelativeResize="0"/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xfrm>
          <a:off x="324556" y="199799222"/>
          <a:ext cx="1257300" cy="1197681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296334</xdr:colOff>
      <xdr:row>518</xdr:row>
      <xdr:rowOff>42333</xdr:rowOff>
    </xdr:from>
    <xdr:to>
      <xdr:col>0</xdr:col>
      <xdr:colOff>1648884</xdr:colOff>
      <xdr:row>522</xdr:row>
      <xdr:rowOff>205669</xdr:rowOff>
    </xdr:to>
    <xdr:pic>
      <xdr:nvPicPr>
        <xdr:cNvPr id="459" name="image324.png">
          <a:extLst>
            <a:ext uri="{FF2B5EF4-FFF2-40B4-BE49-F238E27FC236}">
              <a16:creationId xmlns:a16="http://schemas.microsoft.com/office/drawing/2014/main" id="{D5ADD735-C15E-6D4F-A092-4351BD4D8365}"/>
            </a:ext>
          </a:extLst>
        </xdr:cNvPr>
        <xdr:cNvPicPr preferRelativeResize="0"/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xfrm>
          <a:off x="296334" y="201153889"/>
          <a:ext cx="1352550" cy="123578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338667</xdr:colOff>
      <xdr:row>533</xdr:row>
      <xdr:rowOff>14111</xdr:rowOff>
    </xdr:from>
    <xdr:to>
      <xdr:col>0</xdr:col>
      <xdr:colOff>1681692</xdr:colOff>
      <xdr:row>537</xdr:row>
      <xdr:rowOff>264935</xdr:rowOff>
    </xdr:to>
    <xdr:pic>
      <xdr:nvPicPr>
        <xdr:cNvPr id="460" name="image316.png">
          <a:extLst>
            <a:ext uri="{FF2B5EF4-FFF2-40B4-BE49-F238E27FC236}">
              <a16:creationId xmlns:a16="http://schemas.microsoft.com/office/drawing/2014/main" id="{2A18BB37-F500-BD48-AABA-861830C36E9C}"/>
            </a:ext>
          </a:extLst>
        </xdr:cNvPr>
        <xdr:cNvPicPr preferRelativeResize="0"/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xfrm>
          <a:off x="338667" y="205147333"/>
          <a:ext cx="1343025" cy="1323269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366889</xdr:colOff>
      <xdr:row>538</xdr:row>
      <xdr:rowOff>28222</xdr:rowOff>
    </xdr:from>
    <xdr:to>
      <xdr:col>0</xdr:col>
      <xdr:colOff>1767064</xdr:colOff>
      <xdr:row>542</xdr:row>
      <xdr:rowOff>229659</xdr:rowOff>
    </xdr:to>
    <xdr:pic>
      <xdr:nvPicPr>
        <xdr:cNvPr id="461" name="image310.png">
          <a:extLst>
            <a:ext uri="{FF2B5EF4-FFF2-40B4-BE49-F238E27FC236}">
              <a16:creationId xmlns:a16="http://schemas.microsoft.com/office/drawing/2014/main" id="{8EDDB8F6-5506-F743-9D19-BB7DEA36B4AC}"/>
            </a:ext>
          </a:extLst>
        </xdr:cNvPr>
        <xdr:cNvPicPr preferRelativeResize="0"/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xfrm>
          <a:off x="366889" y="206502000"/>
          <a:ext cx="1400175" cy="1273881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197556</xdr:colOff>
      <xdr:row>543</xdr:row>
      <xdr:rowOff>42332</xdr:rowOff>
    </xdr:from>
    <xdr:to>
      <xdr:col>0</xdr:col>
      <xdr:colOff>1864431</xdr:colOff>
      <xdr:row>547</xdr:row>
      <xdr:rowOff>183444</xdr:rowOff>
    </xdr:to>
    <xdr:pic>
      <xdr:nvPicPr>
        <xdr:cNvPr id="463" name="image356.png" title="Imagem">
          <a:extLst>
            <a:ext uri="{FF2B5EF4-FFF2-40B4-BE49-F238E27FC236}">
              <a16:creationId xmlns:a16="http://schemas.microsoft.com/office/drawing/2014/main" id="{1AA26460-719F-1E48-A803-B384CEFC0F35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7556" y="207856665"/>
          <a:ext cx="1666875" cy="1213557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282222</xdr:colOff>
      <xdr:row>548</xdr:row>
      <xdr:rowOff>14110</xdr:rowOff>
    </xdr:from>
    <xdr:to>
      <xdr:col>0</xdr:col>
      <xdr:colOff>1720497</xdr:colOff>
      <xdr:row>552</xdr:row>
      <xdr:rowOff>253647</xdr:rowOff>
    </xdr:to>
    <xdr:pic>
      <xdr:nvPicPr>
        <xdr:cNvPr id="465" name="image364.png" title="Imagem">
          <a:extLst>
            <a:ext uri="{FF2B5EF4-FFF2-40B4-BE49-F238E27FC236}">
              <a16:creationId xmlns:a16="http://schemas.microsoft.com/office/drawing/2014/main" id="{4A9BBFC6-0E87-014E-8B35-2FE1E5CEEB9A}"/>
            </a:ext>
          </a:extLst>
        </xdr:cNvPr>
        <xdr:cNvPicPr preferRelativeResize="0"/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2222" y="209168999"/>
          <a:ext cx="1438275" cy="1311981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336021</xdr:colOff>
      <xdr:row>553</xdr:row>
      <xdr:rowOff>33513</xdr:rowOff>
    </xdr:from>
    <xdr:to>
      <xdr:col>0</xdr:col>
      <xdr:colOff>1698096</xdr:colOff>
      <xdr:row>557</xdr:row>
      <xdr:rowOff>203023</xdr:rowOff>
    </xdr:to>
    <xdr:pic>
      <xdr:nvPicPr>
        <xdr:cNvPr id="472" name="image317.png">
          <a:extLst>
            <a:ext uri="{FF2B5EF4-FFF2-40B4-BE49-F238E27FC236}">
              <a16:creationId xmlns:a16="http://schemas.microsoft.com/office/drawing/2014/main" id="{74E696F8-973C-164D-BEF9-856724498F92}"/>
            </a:ext>
          </a:extLst>
        </xdr:cNvPr>
        <xdr:cNvPicPr preferRelativeResize="0"/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336021" y="110368291"/>
          <a:ext cx="1362075" cy="1241954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423334</xdr:colOff>
      <xdr:row>608</xdr:row>
      <xdr:rowOff>42333</xdr:rowOff>
    </xdr:from>
    <xdr:to>
      <xdr:col>0</xdr:col>
      <xdr:colOff>1804459</xdr:colOff>
      <xdr:row>613</xdr:row>
      <xdr:rowOff>5996</xdr:rowOff>
    </xdr:to>
    <xdr:pic>
      <xdr:nvPicPr>
        <xdr:cNvPr id="473" name="image325.png">
          <a:extLst>
            <a:ext uri="{FF2B5EF4-FFF2-40B4-BE49-F238E27FC236}">
              <a16:creationId xmlns:a16="http://schemas.microsoft.com/office/drawing/2014/main" id="{DFFA3ECA-74E5-264F-AD55-D9187F286F65}"/>
            </a:ext>
          </a:extLst>
        </xdr:cNvPr>
        <xdr:cNvPicPr preferRelativeResize="0"/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xfrm>
          <a:off x="423334" y="226624444"/>
          <a:ext cx="1381125" cy="1304219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381000</xdr:colOff>
      <xdr:row>613</xdr:row>
      <xdr:rowOff>42333</xdr:rowOff>
    </xdr:from>
    <xdr:to>
      <xdr:col>0</xdr:col>
      <xdr:colOff>1647825</xdr:colOff>
      <xdr:row>617</xdr:row>
      <xdr:rowOff>215195</xdr:rowOff>
    </xdr:to>
    <xdr:pic>
      <xdr:nvPicPr>
        <xdr:cNvPr id="474" name="image321.png">
          <a:extLst>
            <a:ext uri="{FF2B5EF4-FFF2-40B4-BE49-F238E27FC236}">
              <a16:creationId xmlns:a16="http://schemas.microsoft.com/office/drawing/2014/main" id="{A2ABCEED-8AFB-7E41-90B6-42434A5D1960}"/>
            </a:ext>
          </a:extLst>
        </xdr:cNvPr>
        <xdr:cNvPicPr preferRelativeResize="0"/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xfrm>
          <a:off x="381000" y="227965000"/>
          <a:ext cx="1266825" cy="124530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444941</xdr:colOff>
      <xdr:row>663</xdr:row>
      <xdr:rowOff>32634</xdr:rowOff>
    </xdr:from>
    <xdr:to>
      <xdr:col>0</xdr:col>
      <xdr:colOff>1898386</xdr:colOff>
      <xdr:row>664</xdr:row>
      <xdr:rowOff>35279</xdr:rowOff>
    </xdr:to>
    <xdr:pic>
      <xdr:nvPicPr>
        <xdr:cNvPr id="476" name="image358.png" title="Imagem">
          <a:extLst>
            <a:ext uri="{FF2B5EF4-FFF2-40B4-BE49-F238E27FC236}">
              <a16:creationId xmlns:a16="http://schemas.microsoft.com/office/drawing/2014/main" id="{6D83768C-7748-124F-A9FB-EAC6E31C4337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4941" y="255290728"/>
          <a:ext cx="1453445" cy="1217082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423333</xdr:colOff>
      <xdr:row>664</xdr:row>
      <xdr:rowOff>23813</xdr:rowOff>
    </xdr:from>
    <xdr:to>
      <xdr:col>0</xdr:col>
      <xdr:colOff>1721554</xdr:colOff>
      <xdr:row>668</xdr:row>
      <xdr:rowOff>239889</xdr:rowOff>
    </xdr:to>
    <xdr:pic>
      <xdr:nvPicPr>
        <xdr:cNvPr id="477" name="image354.png" title="Imagem">
          <a:extLst>
            <a:ext uri="{FF2B5EF4-FFF2-40B4-BE49-F238E27FC236}">
              <a16:creationId xmlns:a16="http://schemas.microsoft.com/office/drawing/2014/main" id="{5B435348-1982-6944-BD5D-72561F8C1FDA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3333" y="256496344"/>
          <a:ext cx="1298221" cy="126382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352778</xdr:colOff>
      <xdr:row>689</xdr:row>
      <xdr:rowOff>98777</xdr:rowOff>
    </xdr:from>
    <xdr:to>
      <xdr:col>0</xdr:col>
      <xdr:colOff>1850672</xdr:colOff>
      <xdr:row>693</xdr:row>
      <xdr:rowOff>152047</xdr:rowOff>
    </xdr:to>
    <xdr:pic>
      <xdr:nvPicPr>
        <xdr:cNvPr id="478" name="image327.png">
          <a:extLst>
            <a:ext uri="{FF2B5EF4-FFF2-40B4-BE49-F238E27FC236}">
              <a16:creationId xmlns:a16="http://schemas.microsoft.com/office/drawing/2014/main" id="{6EE892C3-2F97-4648-B1E9-9554EAA70C44}"/>
            </a:ext>
          </a:extLst>
        </xdr:cNvPr>
        <xdr:cNvPicPr preferRelativeResize="0"/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778" y="252151444"/>
          <a:ext cx="1497894" cy="1125714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282222</xdr:colOff>
      <xdr:row>684</xdr:row>
      <xdr:rowOff>42334</xdr:rowOff>
    </xdr:from>
    <xdr:to>
      <xdr:col>0</xdr:col>
      <xdr:colOff>1794228</xdr:colOff>
      <xdr:row>688</xdr:row>
      <xdr:rowOff>225777</xdr:rowOff>
    </xdr:to>
    <xdr:pic>
      <xdr:nvPicPr>
        <xdr:cNvPr id="479" name="image332.png">
          <a:extLst>
            <a:ext uri="{FF2B5EF4-FFF2-40B4-BE49-F238E27FC236}">
              <a16:creationId xmlns:a16="http://schemas.microsoft.com/office/drawing/2014/main" id="{1B188CF0-689A-4246-848E-BE10D9B681A3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3575" r="9310" b="6107"/>
        <a:stretch/>
      </xdr:blipFill>
      <xdr:spPr>
        <a:xfrm>
          <a:off x="282222" y="250754445"/>
          <a:ext cx="1512006" cy="1255888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550334</xdr:colOff>
      <xdr:row>1165</xdr:row>
      <xdr:rowOff>28222</xdr:rowOff>
    </xdr:from>
    <xdr:to>
      <xdr:col>0</xdr:col>
      <xdr:colOff>1213556</xdr:colOff>
      <xdr:row>1165</xdr:row>
      <xdr:rowOff>1361723</xdr:rowOff>
    </xdr:to>
    <xdr:pic>
      <xdr:nvPicPr>
        <xdr:cNvPr id="69" name="Imagem 68">
          <a:extLst>
            <a:ext uri="{FF2B5EF4-FFF2-40B4-BE49-F238E27FC236}">
              <a16:creationId xmlns:a16="http://schemas.microsoft.com/office/drawing/2014/main" id="{08CFBB37-7B4B-C542-9888-2A80DB9AB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550334" y="419396333"/>
          <a:ext cx="663222" cy="1333501"/>
        </a:xfrm>
        <a:prstGeom prst="rect">
          <a:avLst/>
        </a:prstGeom>
      </xdr:spPr>
    </xdr:pic>
    <xdr:clientData/>
  </xdr:twoCellAnchor>
  <xdr:twoCellAnchor>
    <xdr:from>
      <xdr:col>0</xdr:col>
      <xdr:colOff>296334</xdr:colOff>
      <xdr:row>1184</xdr:row>
      <xdr:rowOff>112888</xdr:rowOff>
    </xdr:from>
    <xdr:to>
      <xdr:col>0</xdr:col>
      <xdr:colOff>1876778</xdr:colOff>
      <xdr:row>1184</xdr:row>
      <xdr:rowOff>1422845</xdr:rowOff>
    </xdr:to>
    <xdr:pic>
      <xdr:nvPicPr>
        <xdr:cNvPr id="559" name="Picture 62">
          <a:extLst>
            <a:ext uri="{FF2B5EF4-FFF2-40B4-BE49-F238E27FC236}">
              <a16:creationId xmlns:a16="http://schemas.microsoft.com/office/drawing/2014/main" id="{5586A916-1E12-2C42-AF7D-D80F566DEC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link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28" b="9677"/>
        <a:stretch>
          <a:fillRect/>
        </a:stretch>
      </xdr:blipFill>
      <xdr:spPr bwMode="auto">
        <a:xfrm>
          <a:off x="296334" y="443272332"/>
          <a:ext cx="1580444" cy="1309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338666</xdr:colOff>
      <xdr:row>1185</xdr:row>
      <xdr:rowOff>98778</xdr:rowOff>
    </xdr:from>
    <xdr:to>
      <xdr:col>0</xdr:col>
      <xdr:colOff>1973791</xdr:colOff>
      <xdr:row>1185</xdr:row>
      <xdr:rowOff>1259813</xdr:rowOff>
    </xdr:to>
    <xdr:pic>
      <xdr:nvPicPr>
        <xdr:cNvPr id="560" name="Picture 14">
          <a:extLst>
            <a:ext uri="{FF2B5EF4-FFF2-40B4-BE49-F238E27FC236}">
              <a16:creationId xmlns:a16="http://schemas.microsoft.com/office/drawing/2014/main" id="{CC74EFB9-1A34-EF4B-87AA-2ADCA104B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666" y="446278000"/>
          <a:ext cx="1635125" cy="1161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1226</xdr:row>
      <xdr:rowOff>200025</xdr:rowOff>
    </xdr:from>
    <xdr:to>
      <xdr:col>0</xdr:col>
      <xdr:colOff>1866900</xdr:colOff>
      <xdr:row>1226</xdr:row>
      <xdr:rowOff>1190625</xdr:rowOff>
    </xdr:to>
    <xdr:pic>
      <xdr:nvPicPr>
        <xdr:cNvPr id="566" name="image217.jpg" title="Imagem">
          <a:extLst>
            <a:ext uri="{FF2B5EF4-FFF2-40B4-BE49-F238E27FC236}">
              <a16:creationId xmlns:a16="http://schemas.microsoft.com/office/drawing/2014/main" id="{625543D5-BBAE-3541-984F-9E954CDE3BF6}"/>
            </a:ext>
          </a:extLst>
        </xdr:cNvPr>
        <xdr:cNvPicPr preferRelativeResize="0"/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451727358"/>
          <a:ext cx="1562100" cy="9906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333375</xdr:colOff>
      <xdr:row>1227</xdr:row>
      <xdr:rowOff>133350</xdr:rowOff>
    </xdr:from>
    <xdr:to>
      <xdr:col>0</xdr:col>
      <xdr:colOff>1885950</xdr:colOff>
      <xdr:row>1227</xdr:row>
      <xdr:rowOff>1095375</xdr:rowOff>
    </xdr:to>
    <xdr:pic>
      <xdr:nvPicPr>
        <xdr:cNvPr id="567" name="image248.jpg" title="Imagem">
          <a:extLst>
            <a:ext uri="{FF2B5EF4-FFF2-40B4-BE49-F238E27FC236}">
              <a16:creationId xmlns:a16="http://schemas.microsoft.com/office/drawing/2014/main" id="{4166CD88-2D3A-684C-8E5C-F404E94AC642}"/>
            </a:ext>
          </a:extLst>
        </xdr:cNvPr>
        <xdr:cNvPicPr preferRelativeResize="0"/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" y="453156461"/>
          <a:ext cx="1552575" cy="9620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361950</xdr:colOff>
      <xdr:row>1228</xdr:row>
      <xdr:rowOff>123825</xdr:rowOff>
    </xdr:from>
    <xdr:to>
      <xdr:col>0</xdr:col>
      <xdr:colOff>2038350</xdr:colOff>
      <xdr:row>1230</xdr:row>
      <xdr:rowOff>361950</xdr:rowOff>
    </xdr:to>
    <xdr:pic>
      <xdr:nvPicPr>
        <xdr:cNvPr id="570" name="image260.png" title="Imagem">
          <a:extLst>
            <a:ext uri="{FF2B5EF4-FFF2-40B4-BE49-F238E27FC236}">
              <a16:creationId xmlns:a16="http://schemas.microsoft.com/office/drawing/2014/main" id="{96729D28-DD9C-7E47-9F05-9274246F1A79}"/>
            </a:ext>
          </a:extLst>
        </xdr:cNvPr>
        <xdr:cNvPicPr preferRelativeResize="0"/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50" y="457182714"/>
          <a:ext cx="1676400" cy="1084792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466726</xdr:colOff>
      <xdr:row>1231</xdr:row>
      <xdr:rowOff>155222</xdr:rowOff>
    </xdr:from>
    <xdr:to>
      <xdr:col>0</xdr:col>
      <xdr:colOff>1665112</xdr:colOff>
      <xdr:row>1233</xdr:row>
      <xdr:rowOff>409221</xdr:rowOff>
    </xdr:to>
    <xdr:pic>
      <xdr:nvPicPr>
        <xdr:cNvPr id="136" name="image243.png" title="Imagem">
          <a:extLst>
            <a:ext uri="{FF2B5EF4-FFF2-40B4-BE49-F238E27FC236}">
              <a16:creationId xmlns:a16="http://schemas.microsoft.com/office/drawing/2014/main" id="{4967F450-23E7-1349-8767-FF76623A8F64}"/>
            </a:ext>
          </a:extLst>
        </xdr:cNvPr>
        <xdr:cNvPicPr preferRelativeResize="0"/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xfrm>
          <a:off x="466726" y="7224889"/>
          <a:ext cx="1198386" cy="1213554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457200</xdr:colOff>
      <xdr:row>1234</xdr:row>
      <xdr:rowOff>190500</xdr:rowOff>
    </xdr:from>
    <xdr:to>
      <xdr:col>0</xdr:col>
      <xdr:colOff>1809750</xdr:colOff>
      <xdr:row>1237</xdr:row>
      <xdr:rowOff>390525</xdr:rowOff>
    </xdr:to>
    <xdr:pic>
      <xdr:nvPicPr>
        <xdr:cNvPr id="137" name="image234.png" title="Imagem">
          <a:extLst>
            <a:ext uri="{FF2B5EF4-FFF2-40B4-BE49-F238E27FC236}">
              <a16:creationId xmlns:a16="http://schemas.microsoft.com/office/drawing/2014/main" id="{8AD5F7DA-3CF5-814A-A224-F1B21E6D5AF2}"/>
            </a:ext>
          </a:extLst>
        </xdr:cNvPr>
        <xdr:cNvPicPr preferRelativeResize="0"/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xfrm>
          <a:off x="457200" y="462357611"/>
          <a:ext cx="1352550" cy="1639358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409575</xdr:colOff>
      <xdr:row>1238</xdr:row>
      <xdr:rowOff>85725</xdr:rowOff>
    </xdr:from>
    <xdr:to>
      <xdr:col>0</xdr:col>
      <xdr:colOff>1819275</xdr:colOff>
      <xdr:row>1241</xdr:row>
      <xdr:rowOff>333375</xdr:rowOff>
    </xdr:to>
    <xdr:pic>
      <xdr:nvPicPr>
        <xdr:cNvPr id="138" name="image233.png" title="Imagem">
          <a:extLst>
            <a:ext uri="{FF2B5EF4-FFF2-40B4-BE49-F238E27FC236}">
              <a16:creationId xmlns:a16="http://schemas.microsoft.com/office/drawing/2014/main" id="{73916E92-18CC-FD43-A0D1-49CEC8D07F9F}"/>
            </a:ext>
          </a:extLst>
        </xdr:cNvPr>
        <xdr:cNvPicPr preferRelativeResize="0"/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409575" y="464171947"/>
          <a:ext cx="1409700" cy="1686984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457200</xdr:colOff>
      <xdr:row>1242</xdr:row>
      <xdr:rowOff>104775</xdr:rowOff>
    </xdr:from>
    <xdr:to>
      <xdr:col>0</xdr:col>
      <xdr:colOff>1819275</xdr:colOff>
      <xdr:row>1245</xdr:row>
      <xdr:rowOff>285750</xdr:rowOff>
    </xdr:to>
    <xdr:pic>
      <xdr:nvPicPr>
        <xdr:cNvPr id="140" name="image296.png" title="Imagem">
          <a:extLst>
            <a:ext uri="{FF2B5EF4-FFF2-40B4-BE49-F238E27FC236}">
              <a16:creationId xmlns:a16="http://schemas.microsoft.com/office/drawing/2014/main" id="{C52D9604-9B85-1947-932C-664528DC84FD}"/>
            </a:ext>
          </a:extLst>
        </xdr:cNvPr>
        <xdr:cNvPicPr preferRelativeResize="0"/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457200" y="468043331"/>
          <a:ext cx="1362075" cy="1620308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428625</xdr:colOff>
      <xdr:row>1246</xdr:row>
      <xdr:rowOff>95250</xdr:rowOff>
    </xdr:from>
    <xdr:to>
      <xdr:col>0</xdr:col>
      <xdr:colOff>1866900</xdr:colOff>
      <xdr:row>1249</xdr:row>
      <xdr:rowOff>333375</xdr:rowOff>
    </xdr:to>
    <xdr:pic>
      <xdr:nvPicPr>
        <xdr:cNvPr id="142" name="image265.png" title="Imagem">
          <a:extLst>
            <a:ext uri="{FF2B5EF4-FFF2-40B4-BE49-F238E27FC236}">
              <a16:creationId xmlns:a16="http://schemas.microsoft.com/office/drawing/2014/main" id="{C3DE7F9D-6CC6-7046-81DF-BA681C0BEE0E}"/>
            </a:ext>
          </a:extLst>
        </xdr:cNvPr>
        <xdr:cNvPicPr preferRelativeResize="0"/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428625" y="473791139"/>
          <a:ext cx="1438275" cy="1677458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485775</xdr:colOff>
      <xdr:row>1250</xdr:row>
      <xdr:rowOff>95250</xdr:rowOff>
    </xdr:from>
    <xdr:to>
      <xdr:col>0</xdr:col>
      <xdr:colOff>1685925</xdr:colOff>
      <xdr:row>1253</xdr:row>
      <xdr:rowOff>323850</xdr:rowOff>
    </xdr:to>
    <xdr:pic>
      <xdr:nvPicPr>
        <xdr:cNvPr id="147" name="image244.png" title="Imagem">
          <a:extLst>
            <a:ext uri="{FF2B5EF4-FFF2-40B4-BE49-F238E27FC236}">
              <a16:creationId xmlns:a16="http://schemas.microsoft.com/office/drawing/2014/main" id="{96539601-9EE4-0948-A16E-27BC913DF474}"/>
            </a:ext>
          </a:extLst>
        </xdr:cNvPr>
        <xdr:cNvPicPr preferRelativeResize="0"/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475710250"/>
          <a:ext cx="1200150" cy="1540933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514350</xdr:colOff>
      <xdr:row>1254</xdr:row>
      <xdr:rowOff>190500</xdr:rowOff>
    </xdr:from>
    <xdr:to>
      <xdr:col>0</xdr:col>
      <xdr:colOff>1543050</xdr:colOff>
      <xdr:row>1257</xdr:row>
      <xdr:rowOff>200025</xdr:rowOff>
    </xdr:to>
    <xdr:pic>
      <xdr:nvPicPr>
        <xdr:cNvPr id="148" name="image249.png" title="Imagem">
          <a:extLst>
            <a:ext uri="{FF2B5EF4-FFF2-40B4-BE49-F238E27FC236}">
              <a16:creationId xmlns:a16="http://schemas.microsoft.com/office/drawing/2014/main" id="{E3131DD0-E028-8843-BEC5-A1E66F32692C}"/>
            </a:ext>
          </a:extLst>
        </xdr:cNvPr>
        <xdr:cNvPicPr preferRelativeResize="0"/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4350" y="477555278"/>
          <a:ext cx="1028700" cy="1321858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457200</xdr:colOff>
      <xdr:row>1258</xdr:row>
      <xdr:rowOff>114300</xdr:rowOff>
    </xdr:from>
    <xdr:to>
      <xdr:col>0</xdr:col>
      <xdr:colOff>1800225</xdr:colOff>
      <xdr:row>1258</xdr:row>
      <xdr:rowOff>1333500</xdr:rowOff>
    </xdr:to>
    <xdr:pic>
      <xdr:nvPicPr>
        <xdr:cNvPr id="149" name="image240.jpg" title="Imagem">
          <a:extLst>
            <a:ext uri="{FF2B5EF4-FFF2-40B4-BE49-F238E27FC236}">
              <a16:creationId xmlns:a16="http://schemas.microsoft.com/office/drawing/2014/main" id="{E802F30F-3D4B-6445-9BE4-1C84756B9B9A}"/>
            </a:ext>
          </a:extLst>
        </xdr:cNvPr>
        <xdr:cNvPicPr preferRelativeResize="0"/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0" y="479228856"/>
          <a:ext cx="1343025" cy="12192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438150</xdr:colOff>
      <xdr:row>1259</xdr:row>
      <xdr:rowOff>152400</xdr:rowOff>
    </xdr:from>
    <xdr:to>
      <xdr:col>0</xdr:col>
      <xdr:colOff>1790700</xdr:colOff>
      <xdr:row>1259</xdr:row>
      <xdr:rowOff>1390650</xdr:rowOff>
    </xdr:to>
    <xdr:pic>
      <xdr:nvPicPr>
        <xdr:cNvPr id="156" name="image238.jpg" title="Imagem">
          <a:extLst>
            <a:ext uri="{FF2B5EF4-FFF2-40B4-BE49-F238E27FC236}">
              <a16:creationId xmlns:a16="http://schemas.microsoft.com/office/drawing/2014/main" id="{88907504-9827-9048-A239-4FA3ECF977DE}"/>
            </a:ext>
          </a:extLst>
        </xdr:cNvPr>
        <xdr:cNvPicPr preferRelativeResize="0"/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0" y="485250067"/>
          <a:ext cx="1352550" cy="12382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304800</xdr:colOff>
      <xdr:row>1260</xdr:row>
      <xdr:rowOff>114300</xdr:rowOff>
    </xdr:from>
    <xdr:to>
      <xdr:col>0</xdr:col>
      <xdr:colOff>1981200</xdr:colOff>
      <xdr:row>1260</xdr:row>
      <xdr:rowOff>1362075</xdr:rowOff>
    </xdr:to>
    <xdr:pic>
      <xdr:nvPicPr>
        <xdr:cNvPr id="158" name="image236.jpg" title="Imagem">
          <a:extLst>
            <a:ext uri="{FF2B5EF4-FFF2-40B4-BE49-F238E27FC236}">
              <a16:creationId xmlns:a16="http://schemas.microsoft.com/office/drawing/2014/main" id="{86771341-6593-B745-8CD1-6EE719D991AD}"/>
            </a:ext>
          </a:extLst>
        </xdr:cNvPr>
        <xdr:cNvPicPr preferRelativeResize="0"/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xfrm>
          <a:off x="304800" y="488203522"/>
          <a:ext cx="1676400" cy="12477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304800</xdr:colOff>
      <xdr:row>1261</xdr:row>
      <xdr:rowOff>66675</xdr:rowOff>
    </xdr:from>
    <xdr:to>
      <xdr:col>0</xdr:col>
      <xdr:colOff>2047875</xdr:colOff>
      <xdr:row>1261</xdr:row>
      <xdr:rowOff>1371600</xdr:rowOff>
    </xdr:to>
    <xdr:pic>
      <xdr:nvPicPr>
        <xdr:cNvPr id="160" name="image252.jpg" title="Imagem">
          <a:extLst>
            <a:ext uri="{FF2B5EF4-FFF2-40B4-BE49-F238E27FC236}">
              <a16:creationId xmlns:a16="http://schemas.microsoft.com/office/drawing/2014/main" id="{3C1387D1-9A66-2A46-B9B9-BB19012FA3A7}"/>
            </a:ext>
          </a:extLst>
        </xdr:cNvPr>
        <xdr:cNvPicPr preferRelativeResize="0"/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xfrm>
          <a:off x="304800" y="491147453"/>
          <a:ext cx="1743075" cy="130492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437907</xdr:colOff>
      <xdr:row>1</xdr:row>
      <xdr:rowOff>104240</xdr:rowOff>
    </xdr:from>
    <xdr:to>
      <xdr:col>5</xdr:col>
      <xdr:colOff>334645</xdr:colOff>
      <xdr:row>3</xdr:row>
      <xdr:rowOff>225777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4EB542D7-CBEA-B792-EC59-30CE54DDC4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119014" y="376383"/>
          <a:ext cx="6645881" cy="747465"/>
        </a:xfrm>
        <a:prstGeom prst="rect">
          <a:avLst/>
        </a:prstGeom>
      </xdr:spPr>
    </xdr:pic>
    <xdr:clientData/>
  </xdr:twoCellAnchor>
  <xdr:twoCellAnchor>
    <xdr:from>
      <xdr:col>0</xdr:col>
      <xdr:colOff>105833</xdr:colOff>
      <xdr:row>1206</xdr:row>
      <xdr:rowOff>347738</xdr:rowOff>
    </xdr:from>
    <xdr:to>
      <xdr:col>0</xdr:col>
      <xdr:colOff>2146904</xdr:colOff>
      <xdr:row>1206</xdr:row>
      <xdr:rowOff>1380233</xdr:rowOff>
    </xdr:to>
    <xdr:pic>
      <xdr:nvPicPr>
        <xdr:cNvPr id="50" name="Imagem 49">
          <a:extLst>
            <a:ext uri="{FF2B5EF4-FFF2-40B4-BE49-F238E27FC236}">
              <a16:creationId xmlns:a16="http://schemas.microsoft.com/office/drawing/2014/main" id="{AA17CAD1-A212-4B28-92CB-2689A710F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3" y="503751548"/>
          <a:ext cx="2041071" cy="1032495"/>
        </a:xfrm>
        <a:prstGeom prst="rect">
          <a:avLst/>
        </a:prstGeom>
      </xdr:spPr>
    </xdr:pic>
    <xdr:clientData/>
  </xdr:twoCellAnchor>
  <xdr:twoCellAnchor>
    <xdr:from>
      <xdr:col>0</xdr:col>
      <xdr:colOff>151191</xdr:colOff>
      <xdr:row>1207</xdr:row>
      <xdr:rowOff>287262</xdr:rowOff>
    </xdr:from>
    <xdr:to>
      <xdr:col>0</xdr:col>
      <xdr:colOff>2094291</xdr:colOff>
      <xdr:row>1207</xdr:row>
      <xdr:rowOff>1524038</xdr:rowOff>
    </xdr:to>
    <xdr:pic>
      <xdr:nvPicPr>
        <xdr:cNvPr id="54" name="Imagem 53">
          <a:extLst>
            <a:ext uri="{FF2B5EF4-FFF2-40B4-BE49-F238E27FC236}">
              <a16:creationId xmlns:a16="http://schemas.microsoft.com/office/drawing/2014/main" id="{32763C5F-4CC6-4877-9B62-DBF0AA7C3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191" y="505399524"/>
          <a:ext cx="1943100" cy="1236776"/>
        </a:xfrm>
        <a:prstGeom prst="rect">
          <a:avLst/>
        </a:prstGeom>
      </xdr:spPr>
    </xdr:pic>
    <xdr:clientData/>
  </xdr:twoCellAnchor>
  <xdr:twoCellAnchor>
    <xdr:from>
      <xdr:col>0</xdr:col>
      <xdr:colOff>90715</xdr:colOff>
      <xdr:row>1208</xdr:row>
      <xdr:rowOff>181429</xdr:rowOff>
    </xdr:from>
    <xdr:to>
      <xdr:col>0</xdr:col>
      <xdr:colOff>2296459</xdr:colOff>
      <xdr:row>1208</xdr:row>
      <xdr:rowOff>1426029</xdr:rowOff>
    </xdr:to>
    <xdr:pic>
      <xdr:nvPicPr>
        <xdr:cNvPr id="56" name="Imagem 55">
          <a:extLst>
            <a:ext uri="{FF2B5EF4-FFF2-40B4-BE49-F238E27FC236}">
              <a16:creationId xmlns:a16="http://schemas.microsoft.com/office/drawing/2014/main" id="{A71AB687-95B8-4901-937B-8D067CB7F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715" y="507002143"/>
          <a:ext cx="2205744" cy="1244600"/>
        </a:xfrm>
        <a:prstGeom prst="rect">
          <a:avLst/>
        </a:prstGeom>
      </xdr:spPr>
    </xdr:pic>
    <xdr:clientData/>
  </xdr:twoCellAnchor>
  <xdr:twoCellAnchor>
    <xdr:from>
      <xdr:col>0</xdr:col>
      <xdr:colOff>90715</xdr:colOff>
      <xdr:row>1209</xdr:row>
      <xdr:rowOff>211667</xdr:rowOff>
    </xdr:from>
    <xdr:to>
      <xdr:col>0</xdr:col>
      <xdr:colOff>2197269</xdr:colOff>
      <xdr:row>1209</xdr:row>
      <xdr:rowOff>1224643</xdr:rowOff>
    </xdr:to>
    <xdr:pic>
      <xdr:nvPicPr>
        <xdr:cNvPr id="450" name="Imagem 449">
          <a:extLst>
            <a:ext uri="{FF2B5EF4-FFF2-40B4-BE49-F238E27FC236}">
              <a16:creationId xmlns:a16="http://schemas.microsoft.com/office/drawing/2014/main" id="{C7464AC9-6131-4E9B-8C71-8916FA722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715" y="508740834"/>
          <a:ext cx="2106554" cy="1012976"/>
        </a:xfrm>
        <a:prstGeom prst="rect">
          <a:avLst/>
        </a:prstGeom>
      </xdr:spPr>
    </xdr:pic>
    <xdr:clientData/>
  </xdr:twoCellAnchor>
  <xdr:twoCellAnchor>
    <xdr:from>
      <xdr:col>0</xdr:col>
      <xdr:colOff>105833</xdr:colOff>
      <xdr:row>1210</xdr:row>
      <xdr:rowOff>272144</xdr:rowOff>
    </xdr:from>
    <xdr:to>
      <xdr:col>0</xdr:col>
      <xdr:colOff>2282976</xdr:colOff>
      <xdr:row>1210</xdr:row>
      <xdr:rowOff>1459392</xdr:rowOff>
    </xdr:to>
    <xdr:pic>
      <xdr:nvPicPr>
        <xdr:cNvPr id="453" name="Imagem 452">
          <a:extLst>
            <a:ext uri="{FF2B5EF4-FFF2-40B4-BE49-F238E27FC236}">
              <a16:creationId xmlns:a16="http://schemas.microsoft.com/office/drawing/2014/main" id="{3208EEE2-030A-4490-ABB3-FA10CB1BB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3" y="510509763"/>
          <a:ext cx="2177143" cy="1187248"/>
        </a:xfrm>
        <a:prstGeom prst="rect">
          <a:avLst/>
        </a:prstGeom>
      </xdr:spPr>
    </xdr:pic>
    <xdr:clientData/>
  </xdr:twoCellAnchor>
  <xdr:twoCellAnchor>
    <xdr:from>
      <xdr:col>0</xdr:col>
      <xdr:colOff>90715</xdr:colOff>
      <xdr:row>1211</xdr:row>
      <xdr:rowOff>241905</xdr:rowOff>
    </xdr:from>
    <xdr:to>
      <xdr:col>0</xdr:col>
      <xdr:colOff>2249715</xdr:colOff>
      <xdr:row>1211</xdr:row>
      <xdr:rowOff>1461661</xdr:rowOff>
    </xdr:to>
    <xdr:pic>
      <xdr:nvPicPr>
        <xdr:cNvPr id="455" name="Imagem 454">
          <a:extLst>
            <a:ext uri="{FF2B5EF4-FFF2-40B4-BE49-F238E27FC236}">
              <a16:creationId xmlns:a16="http://schemas.microsoft.com/office/drawing/2014/main" id="{CBECD4FB-AA4A-4DED-AEFB-32649FA48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715" y="512187976"/>
          <a:ext cx="2159000" cy="1219756"/>
        </a:xfrm>
        <a:prstGeom prst="rect">
          <a:avLst/>
        </a:prstGeom>
      </xdr:spPr>
    </xdr:pic>
    <xdr:clientData/>
  </xdr:twoCellAnchor>
  <xdr:twoCellAnchor>
    <xdr:from>
      <xdr:col>0</xdr:col>
      <xdr:colOff>120952</xdr:colOff>
      <xdr:row>1212</xdr:row>
      <xdr:rowOff>136071</xdr:rowOff>
    </xdr:from>
    <xdr:to>
      <xdr:col>0</xdr:col>
      <xdr:colOff>2127552</xdr:colOff>
      <xdr:row>1212</xdr:row>
      <xdr:rowOff>1381337</xdr:rowOff>
    </xdr:to>
    <xdr:pic>
      <xdr:nvPicPr>
        <xdr:cNvPr id="456" name="Imagem 455">
          <a:extLst>
            <a:ext uri="{FF2B5EF4-FFF2-40B4-BE49-F238E27FC236}">
              <a16:creationId xmlns:a16="http://schemas.microsoft.com/office/drawing/2014/main" id="{F73A48D3-51B6-488D-B98E-CEE90D967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952" y="513790595"/>
          <a:ext cx="2006600" cy="1245266"/>
        </a:xfrm>
        <a:prstGeom prst="rect">
          <a:avLst/>
        </a:prstGeom>
      </xdr:spPr>
    </xdr:pic>
    <xdr:clientData/>
  </xdr:twoCellAnchor>
  <xdr:twoCellAnchor>
    <xdr:from>
      <xdr:col>0</xdr:col>
      <xdr:colOff>45357</xdr:colOff>
      <xdr:row>1213</xdr:row>
      <xdr:rowOff>181428</xdr:rowOff>
    </xdr:from>
    <xdr:to>
      <xdr:col>0</xdr:col>
      <xdr:colOff>2191657</xdr:colOff>
      <xdr:row>1213</xdr:row>
      <xdr:rowOff>1467317</xdr:rowOff>
    </xdr:to>
    <xdr:pic>
      <xdr:nvPicPr>
        <xdr:cNvPr id="457" name="Imagem 456">
          <a:extLst>
            <a:ext uri="{FF2B5EF4-FFF2-40B4-BE49-F238E27FC236}">
              <a16:creationId xmlns:a16="http://schemas.microsoft.com/office/drawing/2014/main" id="{F2E9DFF0-2B54-4D71-B092-6072FC005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57" y="515544404"/>
          <a:ext cx="2146300" cy="1285889"/>
        </a:xfrm>
        <a:prstGeom prst="rect">
          <a:avLst/>
        </a:prstGeom>
      </xdr:spPr>
    </xdr:pic>
    <xdr:clientData/>
  </xdr:twoCellAnchor>
  <xdr:twoCellAnchor>
    <xdr:from>
      <xdr:col>0</xdr:col>
      <xdr:colOff>75596</xdr:colOff>
      <xdr:row>1214</xdr:row>
      <xdr:rowOff>302381</xdr:rowOff>
    </xdr:from>
    <xdr:to>
      <xdr:col>1</xdr:col>
      <xdr:colOff>4227</xdr:colOff>
      <xdr:row>1214</xdr:row>
      <xdr:rowOff>1421190</xdr:rowOff>
    </xdr:to>
    <xdr:pic>
      <xdr:nvPicPr>
        <xdr:cNvPr id="462" name="Imagem 461">
          <a:extLst>
            <a:ext uri="{FF2B5EF4-FFF2-40B4-BE49-F238E27FC236}">
              <a16:creationId xmlns:a16="http://schemas.microsoft.com/office/drawing/2014/main" id="{90B162D1-DA58-492B-9F71-153579749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96" y="517373810"/>
          <a:ext cx="2256964" cy="1118809"/>
        </a:xfrm>
        <a:prstGeom prst="rect">
          <a:avLst/>
        </a:prstGeom>
      </xdr:spPr>
    </xdr:pic>
    <xdr:clientData/>
  </xdr:twoCellAnchor>
  <xdr:twoCellAnchor>
    <xdr:from>
      <xdr:col>0</xdr:col>
      <xdr:colOff>60476</xdr:colOff>
      <xdr:row>1215</xdr:row>
      <xdr:rowOff>196548</xdr:rowOff>
    </xdr:from>
    <xdr:to>
      <xdr:col>0</xdr:col>
      <xdr:colOff>2207381</xdr:colOff>
      <xdr:row>1215</xdr:row>
      <xdr:rowOff>1274804</xdr:rowOff>
    </xdr:to>
    <xdr:pic>
      <xdr:nvPicPr>
        <xdr:cNvPr id="464" name="Imagem 463">
          <a:extLst>
            <a:ext uri="{FF2B5EF4-FFF2-40B4-BE49-F238E27FC236}">
              <a16:creationId xmlns:a16="http://schemas.microsoft.com/office/drawing/2014/main" id="{8D71151C-52FA-44F2-A890-D9103B17B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476" y="518976429"/>
          <a:ext cx="2146905" cy="1078256"/>
        </a:xfrm>
        <a:prstGeom prst="rect">
          <a:avLst/>
        </a:prstGeom>
      </xdr:spPr>
    </xdr:pic>
    <xdr:clientData/>
  </xdr:twoCellAnchor>
  <xdr:twoCellAnchor>
    <xdr:from>
      <xdr:col>0</xdr:col>
      <xdr:colOff>15119</xdr:colOff>
      <xdr:row>1216</xdr:row>
      <xdr:rowOff>438452</xdr:rowOff>
    </xdr:from>
    <xdr:to>
      <xdr:col>0</xdr:col>
      <xdr:colOff>2225574</xdr:colOff>
      <xdr:row>1216</xdr:row>
      <xdr:rowOff>1527024</xdr:rowOff>
    </xdr:to>
    <xdr:pic>
      <xdr:nvPicPr>
        <xdr:cNvPr id="466" name="Imagem 465">
          <a:extLst>
            <a:ext uri="{FF2B5EF4-FFF2-40B4-BE49-F238E27FC236}">
              <a16:creationId xmlns:a16="http://schemas.microsoft.com/office/drawing/2014/main" id="{9FEA25E7-AE87-4D4C-BC0E-6EBCDD19D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19" y="520926785"/>
          <a:ext cx="2210455" cy="1088572"/>
        </a:xfrm>
        <a:prstGeom prst="rect">
          <a:avLst/>
        </a:prstGeom>
      </xdr:spPr>
    </xdr:pic>
    <xdr:clientData/>
  </xdr:twoCellAnchor>
  <xdr:twoCellAnchor>
    <xdr:from>
      <xdr:col>0</xdr:col>
      <xdr:colOff>90714</xdr:colOff>
      <xdr:row>1217</xdr:row>
      <xdr:rowOff>317499</xdr:rowOff>
    </xdr:from>
    <xdr:to>
      <xdr:col>0</xdr:col>
      <xdr:colOff>2190447</xdr:colOff>
      <xdr:row>1217</xdr:row>
      <xdr:rowOff>1498599</xdr:rowOff>
    </xdr:to>
    <xdr:pic>
      <xdr:nvPicPr>
        <xdr:cNvPr id="467" name="Imagem 466">
          <a:extLst>
            <a:ext uri="{FF2B5EF4-FFF2-40B4-BE49-F238E27FC236}">
              <a16:creationId xmlns:a16="http://schemas.microsoft.com/office/drawing/2014/main" id="{097E63A3-9460-4BA6-B4B5-F018ECD79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714" y="522514285"/>
          <a:ext cx="2099733" cy="1181100"/>
        </a:xfrm>
        <a:prstGeom prst="rect">
          <a:avLst/>
        </a:prstGeom>
      </xdr:spPr>
    </xdr:pic>
    <xdr:clientData/>
  </xdr:twoCellAnchor>
  <xdr:twoCellAnchor>
    <xdr:from>
      <xdr:col>0</xdr:col>
      <xdr:colOff>166310</xdr:colOff>
      <xdr:row>1218</xdr:row>
      <xdr:rowOff>196547</xdr:rowOff>
    </xdr:from>
    <xdr:to>
      <xdr:col>0</xdr:col>
      <xdr:colOff>2243466</xdr:colOff>
      <xdr:row>1218</xdr:row>
      <xdr:rowOff>1364947</xdr:rowOff>
    </xdr:to>
    <xdr:pic>
      <xdr:nvPicPr>
        <xdr:cNvPr id="469" name="Imagem 468">
          <a:extLst>
            <a:ext uri="{FF2B5EF4-FFF2-40B4-BE49-F238E27FC236}">
              <a16:creationId xmlns:a16="http://schemas.microsoft.com/office/drawing/2014/main" id="{0A309E88-5952-4D80-B969-BC4243992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310" y="524101785"/>
          <a:ext cx="2077156" cy="1168400"/>
        </a:xfrm>
        <a:prstGeom prst="rect">
          <a:avLst/>
        </a:prstGeom>
      </xdr:spPr>
    </xdr:pic>
    <xdr:clientData/>
  </xdr:twoCellAnchor>
  <xdr:twoCellAnchor>
    <xdr:from>
      <xdr:col>0</xdr:col>
      <xdr:colOff>425450</xdr:colOff>
      <xdr:row>49</xdr:row>
      <xdr:rowOff>190500</xdr:rowOff>
    </xdr:from>
    <xdr:to>
      <xdr:col>0</xdr:col>
      <xdr:colOff>1700127</xdr:colOff>
      <xdr:row>49</xdr:row>
      <xdr:rowOff>1857375</xdr:rowOff>
    </xdr:to>
    <xdr:pic>
      <xdr:nvPicPr>
        <xdr:cNvPr id="495" name="Imagem 494">
          <a:extLst>
            <a:ext uri="{FF2B5EF4-FFF2-40B4-BE49-F238E27FC236}">
              <a16:creationId xmlns:a16="http://schemas.microsoft.com/office/drawing/2014/main" id="{9EB6DA28-5E24-804D-88D0-97A6F747E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5450" y="394610167"/>
          <a:ext cx="1274677" cy="1666875"/>
        </a:xfrm>
        <a:prstGeom prst="rect">
          <a:avLst/>
        </a:prstGeom>
      </xdr:spPr>
    </xdr:pic>
    <xdr:clientData/>
  </xdr:twoCellAnchor>
  <xdr:twoCellAnchor>
    <xdr:from>
      <xdr:col>0</xdr:col>
      <xdr:colOff>641350</xdr:colOff>
      <xdr:row>50</xdr:row>
      <xdr:rowOff>131083</xdr:rowOff>
    </xdr:from>
    <xdr:to>
      <xdr:col>0</xdr:col>
      <xdr:colOff>1811020</xdr:colOff>
      <xdr:row>50</xdr:row>
      <xdr:rowOff>1814055</xdr:rowOff>
    </xdr:to>
    <xdr:pic>
      <xdr:nvPicPr>
        <xdr:cNvPr id="496" name="Imagem 495">
          <a:extLst>
            <a:ext uri="{FF2B5EF4-FFF2-40B4-BE49-F238E27FC236}">
              <a16:creationId xmlns:a16="http://schemas.microsoft.com/office/drawing/2014/main" id="{A47F46F4-9769-2340-98C0-13AE506BE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1350" y="396427527"/>
          <a:ext cx="1169670" cy="1682972"/>
        </a:xfrm>
        <a:prstGeom prst="rect">
          <a:avLst/>
        </a:prstGeom>
      </xdr:spPr>
    </xdr:pic>
    <xdr:clientData/>
  </xdr:twoCellAnchor>
  <xdr:twoCellAnchor>
    <xdr:from>
      <xdr:col>0</xdr:col>
      <xdr:colOff>73270</xdr:colOff>
      <xdr:row>51</xdr:row>
      <xdr:rowOff>47241</xdr:rowOff>
    </xdr:from>
    <xdr:to>
      <xdr:col>0</xdr:col>
      <xdr:colOff>2172477</xdr:colOff>
      <xdr:row>51</xdr:row>
      <xdr:rowOff>1734038</xdr:rowOff>
    </xdr:to>
    <xdr:pic>
      <xdr:nvPicPr>
        <xdr:cNvPr id="497" name="Imagem 496">
          <a:extLst>
            <a:ext uri="{FF2B5EF4-FFF2-40B4-BE49-F238E27FC236}">
              <a16:creationId xmlns:a16="http://schemas.microsoft.com/office/drawing/2014/main" id="{A7A654B7-FF4C-9E45-9F94-0F343B1FD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270" y="50908299"/>
          <a:ext cx="2099207" cy="168679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52</xdr:row>
      <xdr:rowOff>166310</xdr:rowOff>
    </xdr:from>
    <xdr:to>
      <xdr:col>0</xdr:col>
      <xdr:colOff>2076450</xdr:colOff>
      <xdr:row>52</xdr:row>
      <xdr:rowOff>1779210</xdr:rowOff>
    </xdr:to>
    <xdr:pic>
      <xdr:nvPicPr>
        <xdr:cNvPr id="498" name="Imagem 497">
          <a:extLst>
            <a:ext uri="{FF2B5EF4-FFF2-40B4-BE49-F238E27FC236}">
              <a16:creationId xmlns:a16="http://schemas.microsoft.com/office/drawing/2014/main" id="{03F52D56-D9E8-FA46-AA8F-49F7306C5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0216310"/>
          <a:ext cx="2076450" cy="1612900"/>
        </a:xfrm>
        <a:prstGeom prst="rect">
          <a:avLst/>
        </a:prstGeom>
      </xdr:spPr>
    </xdr:pic>
    <xdr:clientData/>
  </xdr:twoCellAnchor>
  <xdr:twoCellAnchor>
    <xdr:from>
      <xdr:col>0</xdr:col>
      <xdr:colOff>105833</xdr:colOff>
      <xdr:row>48</xdr:row>
      <xdr:rowOff>136072</xdr:rowOff>
    </xdr:from>
    <xdr:to>
      <xdr:col>0</xdr:col>
      <xdr:colOff>2254063</xdr:colOff>
      <xdr:row>48</xdr:row>
      <xdr:rowOff>1708452</xdr:rowOff>
    </xdr:to>
    <xdr:pic>
      <xdr:nvPicPr>
        <xdr:cNvPr id="499" name="Imagem 498">
          <a:extLst>
            <a:ext uri="{FF2B5EF4-FFF2-40B4-BE49-F238E27FC236}">
              <a16:creationId xmlns:a16="http://schemas.microsoft.com/office/drawing/2014/main" id="{A4E63F5F-2E7B-7440-9E5A-1B4313861C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5833" y="392678961"/>
          <a:ext cx="2148230" cy="1572380"/>
        </a:xfrm>
        <a:prstGeom prst="rect">
          <a:avLst/>
        </a:prstGeom>
      </xdr:spPr>
    </xdr:pic>
    <xdr:clientData/>
  </xdr:twoCellAnchor>
  <xdr:twoCellAnchor>
    <xdr:from>
      <xdr:col>0</xdr:col>
      <xdr:colOff>257175</xdr:colOff>
      <xdr:row>67</xdr:row>
      <xdr:rowOff>247650</xdr:rowOff>
    </xdr:from>
    <xdr:to>
      <xdr:col>0</xdr:col>
      <xdr:colOff>1924050</xdr:colOff>
      <xdr:row>70</xdr:row>
      <xdr:rowOff>209550</xdr:rowOff>
    </xdr:to>
    <xdr:pic>
      <xdr:nvPicPr>
        <xdr:cNvPr id="500" name="image257.png" title="Imagem">
          <a:extLst>
            <a:ext uri="{FF2B5EF4-FFF2-40B4-BE49-F238E27FC236}">
              <a16:creationId xmlns:a16="http://schemas.microsoft.com/office/drawing/2014/main" id="{F8D2E7CF-0004-DB43-8084-7C77BD19B22B}"/>
            </a:ext>
          </a:extLst>
        </xdr:cNvPr>
        <xdr:cNvPicPr preferRelativeResize="0"/>
      </xdr:nvPicPr>
      <xdr:blipFill>
        <a:blip xmlns:r="http://schemas.openxmlformats.org/officeDocument/2006/relationships" r:embed="rId287" cstate="print"/>
        <a:stretch>
          <a:fillRect/>
        </a:stretch>
      </xdr:blipFill>
      <xdr:spPr>
        <a:xfrm>
          <a:off x="257175" y="544160428"/>
          <a:ext cx="1666875" cy="766233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190500</xdr:colOff>
      <xdr:row>75</xdr:row>
      <xdr:rowOff>257175</xdr:rowOff>
    </xdr:from>
    <xdr:to>
      <xdr:col>0</xdr:col>
      <xdr:colOff>1857375</xdr:colOff>
      <xdr:row>78</xdr:row>
      <xdr:rowOff>38100</xdr:rowOff>
    </xdr:to>
    <xdr:pic>
      <xdr:nvPicPr>
        <xdr:cNvPr id="502" name="image278.png" title="Imagem">
          <a:extLst>
            <a:ext uri="{FF2B5EF4-FFF2-40B4-BE49-F238E27FC236}">
              <a16:creationId xmlns:a16="http://schemas.microsoft.com/office/drawing/2014/main" id="{E437B503-D2D8-7D44-A5AD-96A2D307E771}"/>
            </a:ext>
          </a:extLst>
        </xdr:cNvPr>
        <xdr:cNvPicPr preferRelativeResize="0"/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548657286"/>
          <a:ext cx="1666875" cy="712258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465666</xdr:colOff>
      <xdr:row>53</xdr:row>
      <xdr:rowOff>56446</xdr:rowOff>
    </xdr:from>
    <xdr:to>
      <xdr:col>0</xdr:col>
      <xdr:colOff>1778000</xdr:colOff>
      <xdr:row>53</xdr:row>
      <xdr:rowOff>1453444</xdr:rowOff>
    </xdr:to>
    <xdr:pic>
      <xdr:nvPicPr>
        <xdr:cNvPr id="503" name="image532.jpg">
          <a:extLst>
            <a:ext uri="{FF2B5EF4-FFF2-40B4-BE49-F238E27FC236}">
              <a16:creationId xmlns:a16="http://schemas.microsoft.com/office/drawing/2014/main" id="{10413513-799D-7E40-A06C-DD862DB2D068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5666" y="522619113"/>
          <a:ext cx="1312334" cy="1396998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239889</xdr:colOff>
      <xdr:row>55</xdr:row>
      <xdr:rowOff>141112</xdr:rowOff>
    </xdr:from>
    <xdr:to>
      <xdr:col>0</xdr:col>
      <xdr:colOff>1834444</xdr:colOff>
      <xdr:row>55</xdr:row>
      <xdr:rowOff>1255890</xdr:rowOff>
    </xdr:to>
    <xdr:pic>
      <xdr:nvPicPr>
        <xdr:cNvPr id="509" name="image544.jpg">
          <a:extLst>
            <a:ext uri="{FF2B5EF4-FFF2-40B4-BE49-F238E27FC236}">
              <a16:creationId xmlns:a16="http://schemas.microsoft.com/office/drawing/2014/main" id="{D7BA005A-4510-1D44-BD88-1C8BC89CD203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9889" y="528686890"/>
          <a:ext cx="1594555" cy="1114778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197556</xdr:colOff>
      <xdr:row>56</xdr:row>
      <xdr:rowOff>84667</xdr:rowOff>
    </xdr:from>
    <xdr:to>
      <xdr:col>0</xdr:col>
      <xdr:colOff>1904999</xdr:colOff>
      <xdr:row>56</xdr:row>
      <xdr:rowOff>1213556</xdr:rowOff>
    </xdr:to>
    <xdr:pic>
      <xdr:nvPicPr>
        <xdr:cNvPr id="510" name="image543.jpg">
          <a:extLst>
            <a:ext uri="{FF2B5EF4-FFF2-40B4-BE49-F238E27FC236}">
              <a16:creationId xmlns:a16="http://schemas.microsoft.com/office/drawing/2014/main" id="{47786B55-249B-124C-9761-F8BB6FB6DF01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7556" y="529971000"/>
          <a:ext cx="1707443" cy="1128889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328790</xdr:colOff>
      <xdr:row>57</xdr:row>
      <xdr:rowOff>112888</xdr:rowOff>
    </xdr:from>
    <xdr:to>
      <xdr:col>0</xdr:col>
      <xdr:colOff>1876778</xdr:colOff>
      <xdr:row>57</xdr:row>
      <xdr:rowOff>1255889</xdr:rowOff>
    </xdr:to>
    <xdr:pic>
      <xdr:nvPicPr>
        <xdr:cNvPr id="511" name="image549.jpg">
          <a:extLst>
            <a:ext uri="{FF2B5EF4-FFF2-40B4-BE49-F238E27FC236}">
              <a16:creationId xmlns:a16="http://schemas.microsoft.com/office/drawing/2014/main" id="{F18B7350-8F18-5F46-BADD-27C50E60BE1B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8790" y="531339777"/>
          <a:ext cx="1547988" cy="1143001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347134</xdr:colOff>
      <xdr:row>58</xdr:row>
      <xdr:rowOff>141111</xdr:rowOff>
    </xdr:from>
    <xdr:to>
      <xdr:col>0</xdr:col>
      <xdr:colOff>1820333</xdr:colOff>
      <xdr:row>58</xdr:row>
      <xdr:rowOff>1255889</xdr:rowOff>
    </xdr:to>
    <xdr:pic>
      <xdr:nvPicPr>
        <xdr:cNvPr id="68" name="image555.jpg">
          <a:extLst>
            <a:ext uri="{FF2B5EF4-FFF2-40B4-BE49-F238E27FC236}">
              <a16:creationId xmlns:a16="http://schemas.microsoft.com/office/drawing/2014/main" id="{A2D3E92E-C20A-084C-81BA-B01B57ED3BD1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7134" y="532708555"/>
          <a:ext cx="1473199" cy="1114778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198966</xdr:colOff>
      <xdr:row>59</xdr:row>
      <xdr:rowOff>141111</xdr:rowOff>
    </xdr:from>
    <xdr:to>
      <xdr:col>0</xdr:col>
      <xdr:colOff>1961444</xdr:colOff>
      <xdr:row>59</xdr:row>
      <xdr:rowOff>1435100</xdr:rowOff>
    </xdr:to>
    <xdr:pic>
      <xdr:nvPicPr>
        <xdr:cNvPr id="72" name="image536.jpg">
          <a:extLst>
            <a:ext uri="{FF2B5EF4-FFF2-40B4-BE49-F238E27FC236}">
              <a16:creationId xmlns:a16="http://schemas.microsoft.com/office/drawing/2014/main" id="{8836E3E6-2A4B-744A-A8B0-C92EE343FD5B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8966" y="534049111"/>
          <a:ext cx="1762478" cy="1293989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42333</xdr:colOff>
      <xdr:row>63</xdr:row>
      <xdr:rowOff>169331</xdr:rowOff>
    </xdr:from>
    <xdr:to>
      <xdr:col>0</xdr:col>
      <xdr:colOff>2201333</xdr:colOff>
      <xdr:row>63</xdr:row>
      <xdr:rowOff>1411110</xdr:rowOff>
    </xdr:to>
    <xdr:pic>
      <xdr:nvPicPr>
        <xdr:cNvPr id="74" name="image540.jpg">
          <a:extLst>
            <a:ext uri="{FF2B5EF4-FFF2-40B4-BE49-F238E27FC236}">
              <a16:creationId xmlns:a16="http://schemas.microsoft.com/office/drawing/2014/main" id="{08053549-65B1-6942-9EF7-26690F46BAE2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333" y="540554331"/>
          <a:ext cx="2159000" cy="1241779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112889</xdr:colOff>
      <xdr:row>64</xdr:row>
      <xdr:rowOff>155222</xdr:rowOff>
    </xdr:from>
    <xdr:to>
      <xdr:col>0</xdr:col>
      <xdr:colOff>2173111</xdr:colOff>
      <xdr:row>64</xdr:row>
      <xdr:rowOff>1326445</xdr:rowOff>
    </xdr:to>
    <xdr:pic>
      <xdr:nvPicPr>
        <xdr:cNvPr id="75" name="image554.jpg">
          <a:extLst>
            <a:ext uri="{FF2B5EF4-FFF2-40B4-BE49-F238E27FC236}">
              <a16:creationId xmlns:a16="http://schemas.microsoft.com/office/drawing/2014/main" id="{9113F8CD-C7D7-F44D-BB33-B877C36CB3A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2889" y="542036000"/>
          <a:ext cx="2060222" cy="1171223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169334</xdr:colOff>
      <xdr:row>60</xdr:row>
      <xdr:rowOff>28222</xdr:rowOff>
    </xdr:from>
    <xdr:to>
      <xdr:col>0</xdr:col>
      <xdr:colOff>1977159</xdr:colOff>
      <xdr:row>60</xdr:row>
      <xdr:rowOff>1414222</xdr:rowOff>
    </xdr:to>
    <xdr:pic>
      <xdr:nvPicPr>
        <xdr:cNvPr id="90" name="Imagem 89">
          <a:extLst>
            <a:ext uri="{FF2B5EF4-FFF2-40B4-BE49-F238E27FC236}">
              <a16:creationId xmlns:a16="http://schemas.microsoft.com/office/drawing/2014/main" id="{E60FE8AE-BAC7-C246-BA6E-C23F4F466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BEBA8EAE-BF5A-486C-A8C5-ECC9F3942E4B}">
              <a14:imgProps xmlns:a14="http://schemas.microsoft.com/office/drawing/2010/main">
                <a14:imgLayer r:embed="rId298">
                  <a14:imgEffect>
                    <a14:backgroundRemoval t="6039" b="94324" l="5370" r="94630">
                      <a14:foregroundMark x1="76944" y1="10749" x2="29352" y2="14010"/>
                      <a14:foregroundMark x1="29352" y1="14010" x2="14444" y2="23551"/>
                      <a14:foregroundMark x1="14444" y1="23551" x2="9630" y2="32367"/>
                      <a14:foregroundMark x1="9630" y1="32367" x2="9722" y2="46860"/>
                      <a14:foregroundMark x1="9722" y1="46860" x2="16852" y2="54831"/>
                      <a14:foregroundMark x1="16852" y1="54831" x2="19167" y2="56039"/>
                      <a14:foregroundMark x1="11759" y1="93720" x2="19722" y2="93478"/>
                      <a14:foregroundMark x1="19722" y1="93478" x2="70185" y2="94444"/>
                      <a14:foregroundMark x1="94259" y1="52053" x2="94074" y2="59058"/>
                      <a14:foregroundMark x1="94630" y1="15821" x2="94630" y2="19082"/>
                      <a14:foregroundMark x1="9907" y1="14251" x2="17500" y2="14251"/>
                      <a14:foregroundMark x1="85556" y1="6159" x2="61296" y2="7488"/>
                      <a14:foregroundMark x1="5370" y1="14976" x2="5926" y2="2016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4" y="65560222"/>
          <a:ext cx="1807825" cy="1386000"/>
        </a:xfrm>
        <a:prstGeom prst="rect">
          <a:avLst/>
        </a:prstGeom>
      </xdr:spPr>
    </xdr:pic>
    <xdr:clientData/>
  </xdr:twoCellAnchor>
  <xdr:twoCellAnchor>
    <xdr:from>
      <xdr:col>0</xdr:col>
      <xdr:colOff>522111</xdr:colOff>
      <xdr:row>61</xdr:row>
      <xdr:rowOff>98778</xdr:rowOff>
    </xdr:from>
    <xdr:to>
      <xdr:col>0</xdr:col>
      <xdr:colOff>1552223</xdr:colOff>
      <xdr:row>61</xdr:row>
      <xdr:rowOff>1522239</xdr:rowOff>
    </xdr:to>
    <xdr:pic>
      <xdr:nvPicPr>
        <xdr:cNvPr id="91" name="Imagem 90">
          <a:extLst>
            <a:ext uri="{FF2B5EF4-FFF2-40B4-BE49-F238E27FC236}">
              <a16:creationId xmlns:a16="http://schemas.microsoft.com/office/drawing/2014/main" id="{E1E4EEEC-F5E0-904D-BEC4-A40D3A59C8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2111" y="67126556"/>
          <a:ext cx="1030112" cy="1423461"/>
        </a:xfrm>
        <a:prstGeom prst="rect">
          <a:avLst/>
        </a:prstGeom>
      </xdr:spPr>
    </xdr:pic>
    <xdr:clientData/>
  </xdr:twoCellAnchor>
  <xdr:twoCellAnchor>
    <xdr:from>
      <xdr:col>0</xdr:col>
      <xdr:colOff>268111</xdr:colOff>
      <xdr:row>62</xdr:row>
      <xdr:rowOff>28222</xdr:rowOff>
    </xdr:from>
    <xdr:to>
      <xdr:col>0</xdr:col>
      <xdr:colOff>2088445</xdr:colOff>
      <xdr:row>62</xdr:row>
      <xdr:rowOff>1434369</xdr:rowOff>
    </xdr:to>
    <xdr:pic>
      <xdr:nvPicPr>
        <xdr:cNvPr id="92" name="Imagem 91">
          <a:extLst>
            <a:ext uri="{FF2B5EF4-FFF2-40B4-BE49-F238E27FC236}">
              <a16:creationId xmlns:a16="http://schemas.microsoft.com/office/drawing/2014/main" id="{25691ECB-A1A8-6344-9308-A2E3EEB02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111" y="68692889"/>
          <a:ext cx="1820334" cy="1406147"/>
        </a:xfrm>
        <a:prstGeom prst="rect">
          <a:avLst/>
        </a:prstGeom>
      </xdr:spPr>
    </xdr:pic>
    <xdr:clientData/>
  </xdr:twoCellAnchor>
  <xdr:twoCellAnchor>
    <xdr:from>
      <xdr:col>0</xdr:col>
      <xdr:colOff>225778</xdr:colOff>
      <xdr:row>54</xdr:row>
      <xdr:rowOff>14111</xdr:rowOff>
    </xdr:from>
    <xdr:to>
      <xdr:col>0</xdr:col>
      <xdr:colOff>1989666</xdr:colOff>
      <xdr:row>54</xdr:row>
      <xdr:rowOff>1393519</xdr:rowOff>
    </xdr:to>
    <xdr:pic>
      <xdr:nvPicPr>
        <xdr:cNvPr id="93" name="Imagem 92">
          <a:extLst>
            <a:ext uri="{FF2B5EF4-FFF2-40B4-BE49-F238E27FC236}">
              <a16:creationId xmlns:a16="http://schemas.microsoft.com/office/drawing/2014/main" id="{B4AFC1B6-446E-A440-B9B7-B2B646CAB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email">
          <a:extLst>
            <a:ext uri="{BEBA8EAE-BF5A-486C-A8C5-ECC9F3942E4B}">
              <a14:imgProps xmlns:a14="http://schemas.microsoft.com/office/drawing/2010/main">
                <a14:imgLayer r:embed="rId302">
                  <a14:imgEffect>
                    <a14:backgroundRemoval t="3301" b="92543" l="5832" r="95220">
                      <a14:foregroundMark x1="46080" y1="94010" x2="53633" y2="92665"/>
                      <a14:foregroundMark x1="53633" y1="92665" x2="53728" y2="92665"/>
                      <a14:foregroundMark x1="7457" y1="55134" x2="5927" y2="61980"/>
                      <a14:foregroundMark x1="46272" y1="3301" x2="46272" y2="5379"/>
                      <a14:foregroundMark x1="91778" y1="52689" x2="93308" y2="57335"/>
                      <a14:foregroundMark x1="95220" y1="62469" x2="88623" y2="66259"/>
                      <a14:foregroundMark x1="88623" y1="66259" x2="88337" y2="66504"/>
                      <a14:foregroundMark x1="17208" y1="86919" x2="17208" y2="86919"/>
                      <a14:foregroundMark x1="17208" y1="87164" x2="18738" y2="87775"/>
                      <a14:foregroundMark x1="84130" y1="70905" x2="88145" y2="7004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778" y="57192333"/>
          <a:ext cx="1763888" cy="1379408"/>
        </a:xfrm>
        <a:prstGeom prst="rect">
          <a:avLst/>
        </a:prstGeom>
      </xdr:spPr>
    </xdr:pic>
    <xdr:clientData/>
  </xdr:twoCellAnchor>
  <xdr:twoCellAnchor>
    <xdr:from>
      <xdr:col>0</xdr:col>
      <xdr:colOff>381001</xdr:colOff>
      <xdr:row>31</xdr:row>
      <xdr:rowOff>69274</xdr:rowOff>
    </xdr:from>
    <xdr:to>
      <xdr:col>0</xdr:col>
      <xdr:colOff>1824329</xdr:colOff>
      <xdr:row>31</xdr:row>
      <xdr:rowOff>1466273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F2D7F24C-489D-F94A-AAB3-8D06FBD96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1" y="9548092"/>
          <a:ext cx="1443328" cy="1396999"/>
        </a:xfrm>
        <a:prstGeom prst="rect">
          <a:avLst/>
        </a:prstGeom>
      </xdr:spPr>
    </xdr:pic>
    <xdr:clientData/>
  </xdr:twoCellAnchor>
  <xdr:twoCellAnchor>
    <xdr:from>
      <xdr:col>0</xdr:col>
      <xdr:colOff>381000</xdr:colOff>
      <xdr:row>32</xdr:row>
      <xdr:rowOff>80819</xdr:rowOff>
    </xdr:from>
    <xdr:to>
      <xdr:col>0</xdr:col>
      <xdr:colOff>1882031</xdr:colOff>
      <xdr:row>32</xdr:row>
      <xdr:rowOff>1535546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70BB5A28-4ABD-4D48-A52C-EDA6411F0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11129819"/>
          <a:ext cx="1501031" cy="1454727"/>
        </a:xfrm>
        <a:prstGeom prst="rect">
          <a:avLst/>
        </a:prstGeom>
      </xdr:spPr>
    </xdr:pic>
    <xdr:clientData/>
  </xdr:twoCellAnchor>
  <xdr:twoCellAnchor>
    <xdr:from>
      <xdr:col>0</xdr:col>
      <xdr:colOff>501516</xdr:colOff>
      <xdr:row>91</xdr:row>
      <xdr:rowOff>85480</xdr:rowOff>
    </xdr:from>
    <xdr:to>
      <xdr:col>0</xdr:col>
      <xdr:colOff>1796643</xdr:colOff>
      <xdr:row>95</xdr:row>
      <xdr:rowOff>247684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346BF0DD-BA6D-4820-9903-DF7E93434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516" y="82171442"/>
          <a:ext cx="1295127" cy="1383357"/>
        </a:xfrm>
        <a:prstGeom prst="rect">
          <a:avLst/>
        </a:prstGeom>
      </xdr:spPr>
    </xdr:pic>
    <xdr:clientData/>
  </xdr:twoCellAnchor>
  <xdr:twoCellAnchor>
    <xdr:from>
      <xdr:col>0</xdr:col>
      <xdr:colOff>455688</xdr:colOff>
      <xdr:row>96</xdr:row>
      <xdr:rowOff>77162</xdr:rowOff>
    </xdr:from>
    <xdr:to>
      <xdr:col>0</xdr:col>
      <xdr:colOff>1716506</xdr:colOff>
      <xdr:row>100</xdr:row>
      <xdr:rowOff>251710</xdr:rowOff>
    </xdr:to>
    <xdr:pic>
      <xdr:nvPicPr>
        <xdr:cNvPr id="36" name="Imagem 35">
          <a:extLst>
            <a:ext uri="{FF2B5EF4-FFF2-40B4-BE49-F238E27FC236}">
              <a16:creationId xmlns:a16="http://schemas.microsoft.com/office/drawing/2014/main" id="{8AC785A4-D637-4F98-BEEB-B8A0BDF93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5688" y="83689566"/>
          <a:ext cx="1260818" cy="1395702"/>
        </a:xfrm>
        <a:prstGeom prst="rect">
          <a:avLst/>
        </a:prstGeom>
      </xdr:spPr>
    </xdr:pic>
    <xdr:clientData/>
  </xdr:twoCellAnchor>
  <xdr:twoCellAnchor>
    <xdr:from>
      <xdr:col>0</xdr:col>
      <xdr:colOff>451826</xdr:colOff>
      <xdr:row>101</xdr:row>
      <xdr:rowOff>91255</xdr:rowOff>
    </xdr:from>
    <xdr:to>
      <xdr:col>0</xdr:col>
      <xdr:colOff>1660769</xdr:colOff>
      <xdr:row>105</xdr:row>
      <xdr:rowOff>254914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B4DEA58F-0976-40E9-8D55-F69F3BFDE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1826" y="85230101"/>
          <a:ext cx="1208943" cy="1384813"/>
        </a:xfrm>
        <a:prstGeom prst="rect">
          <a:avLst/>
        </a:prstGeom>
      </xdr:spPr>
    </xdr:pic>
    <xdr:clientData/>
  </xdr:twoCellAnchor>
  <xdr:twoCellAnchor>
    <xdr:from>
      <xdr:col>0</xdr:col>
      <xdr:colOff>437467</xdr:colOff>
      <xdr:row>106</xdr:row>
      <xdr:rowOff>122117</xdr:rowOff>
    </xdr:from>
    <xdr:to>
      <xdr:col>0</xdr:col>
      <xdr:colOff>1629382</xdr:colOff>
      <xdr:row>110</xdr:row>
      <xdr:rowOff>232021</xdr:rowOff>
    </xdr:to>
    <xdr:pic>
      <xdr:nvPicPr>
        <xdr:cNvPr id="39" name="Imagem 38">
          <a:extLst>
            <a:ext uri="{FF2B5EF4-FFF2-40B4-BE49-F238E27FC236}">
              <a16:creationId xmlns:a16="http://schemas.microsoft.com/office/drawing/2014/main" id="{69207337-AFA7-4812-85A2-2F5FEBB02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467" y="86787405"/>
          <a:ext cx="1191915" cy="1331058"/>
        </a:xfrm>
        <a:prstGeom prst="rect">
          <a:avLst/>
        </a:prstGeom>
      </xdr:spPr>
    </xdr:pic>
    <xdr:clientData/>
  </xdr:twoCellAnchor>
  <xdr:twoCellAnchor>
    <xdr:from>
      <xdr:col>0</xdr:col>
      <xdr:colOff>306803</xdr:colOff>
      <xdr:row>111</xdr:row>
      <xdr:rowOff>226745</xdr:rowOff>
    </xdr:from>
    <xdr:to>
      <xdr:col>0</xdr:col>
      <xdr:colOff>1867334</xdr:colOff>
      <xdr:row>116</xdr:row>
      <xdr:rowOff>158749</xdr:rowOff>
    </xdr:to>
    <xdr:pic>
      <xdr:nvPicPr>
        <xdr:cNvPr id="40" name="Imagem 39">
          <a:extLst>
            <a:ext uri="{FF2B5EF4-FFF2-40B4-BE49-F238E27FC236}">
              <a16:creationId xmlns:a16="http://schemas.microsoft.com/office/drawing/2014/main" id="{57C67730-5D53-4CDB-B426-48E8501AB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803" y="88418476"/>
          <a:ext cx="1560531" cy="1458446"/>
        </a:xfrm>
        <a:prstGeom prst="rect">
          <a:avLst/>
        </a:prstGeom>
      </xdr:spPr>
    </xdr:pic>
    <xdr:clientData/>
  </xdr:twoCellAnchor>
  <xdr:twoCellAnchor>
    <xdr:from>
      <xdr:col>0</xdr:col>
      <xdr:colOff>402982</xdr:colOff>
      <xdr:row>117</xdr:row>
      <xdr:rowOff>126090</xdr:rowOff>
    </xdr:from>
    <xdr:to>
      <xdr:col>0</xdr:col>
      <xdr:colOff>1770674</xdr:colOff>
      <xdr:row>121</xdr:row>
      <xdr:rowOff>301733</xdr:rowOff>
    </xdr:to>
    <xdr:pic>
      <xdr:nvPicPr>
        <xdr:cNvPr id="46" name="Imagem 45">
          <a:extLst>
            <a:ext uri="{FF2B5EF4-FFF2-40B4-BE49-F238E27FC236}">
              <a16:creationId xmlns:a16="http://schemas.microsoft.com/office/drawing/2014/main" id="{6981D624-772A-4FAE-823E-AA6E6C15A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982" y="90149552"/>
          <a:ext cx="1367692" cy="1396796"/>
        </a:xfrm>
        <a:prstGeom prst="rect">
          <a:avLst/>
        </a:prstGeom>
      </xdr:spPr>
    </xdr:pic>
    <xdr:clientData/>
  </xdr:twoCellAnchor>
  <xdr:twoCellAnchor>
    <xdr:from>
      <xdr:col>0</xdr:col>
      <xdr:colOff>447967</xdr:colOff>
      <xdr:row>122</xdr:row>
      <xdr:rowOff>61058</xdr:rowOff>
    </xdr:from>
    <xdr:to>
      <xdr:col>0</xdr:col>
      <xdr:colOff>1843943</xdr:colOff>
      <xdr:row>126</xdr:row>
      <xdr:rowOff>244857</xdr:rowOff>
    </xdr:to>
    <xdr:pic>
      <xdr:nvPicPr>
        <xdr:cNvPr id="52" name="Imagem 51">
          <a:extLst>
            <a:ext uri="{FF2B5EF4-FFF2-40B4-BE49-F238E27FC236}">
              <a16:creationId xmlns:a16="http://schemas.microsoft.com/office/drawing/2014/main" id="{75FEC27D-409D-4C8B-9F33-65BA1E946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967" y="91610962"/>
          <a:ext cx="1395976" cy="1404953"/>
        </a:xfrm>
        <a:prstGeom prst="rect">
          <a:avLst/>
        </a:prstGeom>
      </xdr:spPr>
    </xdr:pic>
    <xdr:clientData/>
  </xdr:twoCellAnchor>
  <xdr:twoCellAnchor>
    <xdr:from>
      <xdr:col>0</xdr:col>
      <xdr:colOff>361997</xdr:colOff>
      <xdr:row>127</xdr:row>
      <xdr:rowOff>118669</xdr:rowOff>
    </xdr:from>
    <xdr:to>
      <xdr:col>0</xdr:col>
      <xdr:colOff>1856154</xdr:colOff>
      <xdr:row>131</xdr:row>
      <xdr:rowOff>228613</xdr:rowOff>
    </xdr:to>
    <xdr:pic>
      <xdr:nvPicPr>
        <xdr:cNvPr id="53" name="Imagem 52">
          <a:extLst>
            <a:ext uri="{FF2B5EF4-FFF2-40B4-BE49-F238E27FC236}">
              <a16:creationId xmlns:a16="http://schemas.microsoft.com/office/drawing/2014/main" id="{64A7990E-6557-4D53-BFFC-B8593FBAA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97" y="93195015"/>
          <a:ext cx="1494157" cy="1331098"/>
        </a:xfrm>
        <a:prstGeom prst="rect">
          <a:avLst/>
        </a:prstGeom>
      </xdr:spPr>
    </xdr:pic>
    <xdr:clientData/>
  </xdr:twoCellAnchor>
  <xdr:twoCellAnchor>
    <xdr:from>
      <xdr:col>0</xdr:col>
      <xdr:colOff>362485</xdr:colOff>
      <xdr:row>132</xdr:row>
      <xdr:rowOff>44861</xdr:rowOff>
    </xdr:from>
    <xdr:to>
      <xdr:col>0</xdr:col>
      <xdr:colOff>1795096</xdr:colOff>
      <xdr:row>136</xdr:row>
      <xdr:rowOff>248747</xdr:rowOff>
    </xdr:to>
    <xdr:pic>
      <xdr:nvPicPr>
        <xdr:cNvPr id="57" name="Imagem 56">
          <a:extLst>
            <a:ext uri="{FF2B5EF4-FFF2-40B4-BE49-F238E27FC236}">
              <a16:creationId xmlns:a16="http://schemas.microsoft.com/office/drawing/2014/main" id="{89E564BA-FA8B-41C4-9BDA-438C0D2F4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2485" y="94647649"/>
          <a:ext cx="1432611" cy="1425040"/>
        </a:xfrm>
        <a:prstGeom prst="rect">
          <a:avLst/>
        </a:prstGeom>
      </xdr:spPr>
    </xdr:pic>
    <xdr:clientData/>
  </xdr:twoCellAnchor>
  <xdr:twoCellAnchor>
    <xdr:from>
      <xdr:col>0</xdr:col>
      <xdr:colOff>490853</xdr:colOff>
      <xdr:row>142</xdr:row>
      <xdr:rowOff>65643</xdr:rowOff>
    </xdr:from>
    <xdr:to>
      <xdr:col>0</xdr:col>
      <xdr:colOff>1769716</xdr:colOff>
      <xdr:row>146</xdr:row>
      <xdr:rowOff>280866</xdr:rowOff>
    </xdr:to>
    <xdr:pic>
      <xdr:nvPicPr>
        <xdr:cNvPr id="63" name="Imagem 62">
          <a:extLst>
            <a:ext uri="{FF2B5EF4-FFF2-40B4-BE49-F238E27FC236}">
              <a16:creationId xmlns:a16="http://schemas.microsoft.com/office/drawing/2014/main" id="{B20186AC-C0D6-4243-963D-FA20FDF0C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0853" y="97721316"/>
          <a:ext cx="1278863" cy="1436377"/>
        </a:xfrm>
        <a:prstGeom prst="rect">
          <a:avLst/>
        </a:prstGeom>
      </xdr:spPr>
    </xdr:pic>
    <xdr:clientData/>
  </xdr:twoCellAnchor>
  <xdr:twoCellAnchor>
    <xdr:from>
      <xdr:col>0</xdr:col>
      <xdr:colOff>390768</xdr:colOff>
      <xdr:row>147</xdr:row>
      <xdr:rowOff>87017</xdr:rowOff>
    </xdr:from>
    <xdr:to>
      <xdr:col>0</xdr:col>
      <xdr:colOff>1851271</xdr:colOff>
      <xdr:row>151</xdr:row>
      <xdr:rowOff>134328</xdr:rowOff>
    </xdr:to>
    <xdr:pic>
      <xdr:nvPicPr>
        <xdr:cNvPr id="449" name="Imagem 448">
          <a:extLst>
            <a:ext uri="{FF2B5EF4-FFF2-40B4-BE49-F238E27FC236}">
              <a16:creationId xmlns:a16="http://schemas.microsoft.com/office/drawing/2014/main" id="{4CD00E92-8254-461A-B185-A79D6E232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768" y="99269132"/>
          <a:ext cx="1460503" cy="1268465"/>
        </a:xfrm>
        <a:prstGeom prst="rect">
          <a:avLst/>
        </a:prstGeom>
      </xdr:spPr>
    </xdr:pic>
    <xdr:clientData/>
  </xdr:twoCellAnchor>
  <xdr:twoCellAnchor>
    <xdr:from>
      <xdr:col>0</xdr:col>
      <xdr:colOff>415192</xdr:colOff>
      <xdr:row>152</xdr:row>
      <xdr:rowOff>113637</xdr:rowOff>
    </xdr:from>
    <xdr:to>
      <xdr:col>0</xdr:col>
      <xdr:colOff>1758461</xdr:colOff>
      <xdr:row>156</xdr:row>
      <xdr:rowOff>180747</xdr:rowOff>
    </xdr:to>
    <xdr:pic>
      <xdr:nvPicPr>
        <xdr:cNvPr id="470" name="Imagem 469">
          <a:extLst>
            <a:ext uri="{FF2B5EF4-FFF2-40B4-BE49-F238E27FC236}">
              <a16:creationId xmlns:a16="http://schemas.microsoft.com/office/drawing/2014/main" id="{B06AD687-9505-47B0-A47E-A086D618A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192" y="100822195"/>
          <a:ext cx="1343269" cy="1288264"/>
        </a:xfrm>
        <a:prstGeom prst="rect">
          <a:avLst/>
        </a:prstGeom>
      </xdr:spPr>
    </xdr:pic>
    <xdr:clientData/>
  </xdr:twoCellAnchor>
  <xdr:twoCellAnchor>
    <xdr:from>
      <xdr:col>0</xdr:col>
      <xdr:colOff>383635</xdr:colOff>
      <xdr:row>162</xdr:row>
      <xdr:rowOff>103085</xdr:rowOff>
    </xdr:from>
    <xdr:to>
      <xdr:col>0</xdr:col>
      <xdr:colOff>1748568</xdr:colOff>
      <xdr:row>166</xdr:row>
      <xdr:rowOff>268654</xdr:rowOff>
    </xdr:to>
    <xdr:pic>
      <xdr:nvPicPr>
        <xdr:cNvPr id="471" name="Imagem 470">
          <a:extLst>
            <a:ext uri="{FF2B5EF4-FFF2-40B4-BE49-F238E27FC236}">
              <a16:creationId xmlns:a16="http://schemas.microsoft.com/office/drawing/2014/main" id="{6C9D0327-D4D3-4EA7-8FF0-85F60257C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3635" y="102338085"/>
          <a:ext cx="1364933" cy="1386723"/>
        </a:xfrm>
        <a:prstGeom prst="rect">
          <a:avLst/>
        </a:prstGeom>
      </xdr:spPr>
    </xdr:pic>
    <xdr:clientData/>
  </xdr:twoCellAnchor>
  <xdr:twoCellAnchor>
    <xdr:from>
      <xdr:col>0</xdr:col>
      <xdr:colOff>394090</xdr:colOff>
      <xdr:row>137</xdr:row>
      <xdr:rowOff>91210</xdr:rowOff>
    </xdr:from>
    <xdr:to>
      <xdr:col>0</xdr:col>
      <xdr:colOff>1874615</xdr:colOff>
      <xdr:row>141</xdr:row>
      <xdr:rowOff>280865</xdr:rowOff>
    </xdr:to>
    <xdr:pic>
      <xdr:nvPicPr>
        <xdr:cNvPr id="475" name="Imagem 474">
          <a:extLst>
            <a:ext uri="{FF2B5EF4-FFF2-40B4-BE49-F238E27FC236}">
              <a16:creationId xmlns:a16="http://schemas.microsoft.com/office/drawing/2014/main" id="{D31466E8-F1A7-4261-981B-4B442536A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4090" y="96220441"/>
          <a:ext cx="1480525" cy="1410809"/>
        </a:xfrm>
        <a:prstGeom prst="rect">
          <a:avLst/>
        </a:prstGeom>
      </xdr:spPr>
    </xdr:pic>
    <xdr:clientData/>
  </xdr:twoCellAnchor>
  <xdr:twoCellAnchor>
    <xdr:from>
      <xdr:col>0</xdr:col>
      <xdr:colOff>219807</xdr:colOff>
      <xdr:row>1195</xdr:row>
      <xdr:rowOff>293077</xdr:rowOff>
    </xdr:from>
    <xdr:to>
      <xdr:col>0</xdr:col>
      <xdr:colOff>2029053</xdr:colOff>
      <xdr:row>1195</xdr:row>
      <xdr:rowOff>1245577</xdr:rowOff>
    </xdr:to>
    <xdr:pic>
      <xdr:nvPicPr>
        <xdr:cNvPr id="480" name="Imagem 479">
          <a:extLst>
            <a:ext uri="{FF2B5EF4-FFF2-40B4-BE49-F238E27FC236}">
              <a16:creationId xmlns:a16="http://schemas.microsoft.com/office/drawing/2014/main" id="{33ECE61D-7021-4C31-BE8B-AA20899D4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807" y="454037212"/>
          <a:ext cx="1809246" cy="952500"/>
        </a:xfrm>
        <a:prstGeom prst="rect">
          <a:avLst/>
        </a:prstGeom>
      </xdr:spPr>
    </xdr:pic>
    <xdr:clientData/>
  </xdr:twoCellAnchor>
  <xdr:twoCellAnchor>
    <xdr:from>
      <xdr:col>0</xdr:col>
      <xdr:colOff>317500</xdr:colOff>
      <xdr:row>1196</xdr:row>
      <xdr:rowOff>170961</xdr:rowOff>
    </xdr:from>
    <xdr:to>
      <xdr:col>0</xdr:col>
      <xdr:colOff>2020318</xdr:colOff>
      <xdr:row>1196</xdr:row>
      <xdr:rowOff>1123461</xdr:rowOff>
    </xdr:to>
    <xdr:pic>
      <xdr:nvPicPr>
        <xdr:cNvPr id="494" name="Imagem 493">
          <a:extLst>
            <a:ext uri="{FF2B5EF4-FFF2-40B4-BE49-F238E27FC236}">
              <a16:creationId xmlns:a16="http://schemas.microsoft.com/office/drawing/2014/main" id="{20499FC2-C381-491F-9155-788B26F6B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0" y="455319423"/>
          <a:ext cx="1702818" cy="952500"/>
        </a:xfrm>
        <a:prstGeom prst="rect">
          <a:avLst/>
        </a:prstGeom>
      </xdr:spPr>
    </xdr:pic>
    <xdr:clientData/>
  </xdr:twoCellAnchor>
  <xdr:twoCellAnchor>
    <xdr:from>
      <xdr:col>0</xdr:col>
      <xdr:colOff>244231</xdr:colOff>
      <xdr:row>1197</xdr:row>
      <xdr:rowOff>158750</xdr:rowOff>
    </xdr:from>
    <xdr:to>
      <xdr:col>0</xdr:col>
      <xdr:colOff>2082556</xdr:colOff>
      <xdr:row>1197</xdr:row>
      <xdr:rowOff>1045530</xdr:rowOff>
    </xdr:to>
    <xdr:pic>
      <xdr:nvPicPr>
        <xdr:cNvPr id="506" name="Imagem 505">
          <a:extLst>
            <a:ext uri="{FF2B5EF4-FFF2-40B4-BE49-F238E27FC236}">
              <a16:creationId xmlns:a16="http://schemas.microsoft.com/office/drawing/2014/main" id="{2C26154B-252E-4996-8C59-B8C1EDDD0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231" y="456711538"/>
          <a:ext cx="1838325" cy="886780"/>
        </a:xfrm>
        <a:prstGeom prst="rect">
          <a:avLst/>
        </a:prstGeom>
      </xdr:spPr>
    </xdr:pic>
    <xdr:clientData/>
  </xdr:twoCellAnchor>
  <xdr:twoCellAnchor>
    <xdr:from>
      <xdr:col>0</xdr:col>
      <xdr:colOff>134327</xdr:colOff>
      <xdr:row>1193</xdr:row>
      <xdr:rowOff>97692</xdr:rowOff>
    </xdr:from>
    <xdr:to>
      <xdr:col>0</xdr:col>
      <xdr:colOff>1899191</xdr:colOff>
      <xdr:row>1193</xdr:row>
      <xdr:rowOff>1288317</xdr:rowOff>
    </xdr:to>
    <xdr:pic>
      <xdr:nvPicPr>
        <xdr:cNvPr id="73" name="Imagem 72">
          <a:extLst>
            <a:ext uri="{FF2B5EF4-FFF2-40B4-BE49-F238E27FC236}">
              <a16:creationId xmlns:a16="http://schemas.microsoft.com/office/drawing/2014/main" id="{BF0C3FD9-BFCB-4FB9-A311-833DDF556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327" y="453841827"/>
          <a:ext cx="1764864" cy="1190625"/>
        </a:xfrm>
        <a:prstGeom prst="rect">
          <a:avLst/>
        </a:prstGeom>
      </xdr:spPr>
    </xdr:pic>
    <xdr:clientData/>
  </xdr:twoCellAnchor>
  <xdr:twoCellAnchor>
    <xdr:from>
      <xdr:col>0</xdr:col>
      <xdr:colOff>170962</xdr:colOff>
      <xdr:row>1194</xdr:row>
      <xdr:rowOff>341922</xdr:rowOff>
    </xdr:from>
    <xdr:to>
      <xdr:col>0</xdr:col>
      <xdr:colOff>1956925</xdr:colOff>
      <xdr:row>1194</xdr:row>
      <xdr:rowOff>1275371</xdr:rowOff>
    </xdr:to>
    <xdr:pic>
      <xdr:nvPicPr>
        <xdr:cNvPr id="76" name="Imagem 75">
          <a:extLst>
            <a:ext uri="{FF2B5EF4-FFF2-40B4-BE49-F238E27FC236}">
              <a16:creationId xmlns:a16="http://schemas.microsoft.com/office/drawing/2014/main" id="{04ACBFD1-F8FC-4D91-A045-B4D1E531B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962" y="455490384"/>
          <a:ext cx="1785963" cy="933449"/>
        </a:xfrm>
        <a:prstGeom prst="rect">
          <a:avLst/>
        </a:prstGeom>
      </xdr:spPr>
    </xdr:pic>
    <xdr:clientData/>
  </xdr:twoCellAnchor>
  <xdr:twoCellAnchor>
    <xdr:from>
      <xdr:col>0</xdr:col>
      <xdr:colOff>323080</xdr:colOff>
      <xdr:row>167</xdr:row>
      <xdr:rowOff>61057</xdr:rowOff>
    </xdr:from>
    <xdr:to>
      <xdr:col>0</xdr:col>
      <xdr:colOff>1892789</xdr:colOff>
      <xdr:row>171</xdr:row>
      <xdr:rowOff>294026</xdr:rowOff>
    </xdr:to>
    <xdr:pic>
      <xdr:nvPicPr>
        <xdr:cNvPr id="77" name="Imagem 76">
          <a:extLst>
            <a:ext uri="{FF2B5EF4-FFF2-40B4-BE49-F238E27FC236}">
              <a16:creationId xmlns:a16="http://schemas.microsoft.com/office/drawing/2014/main" id="{31B0A30E-47FF-40A2-9D43-E76A96C86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080" y="103822499"/>
          <a:ext cx="1569709" cy="1454123"/>
        </a:xfrm>
        <a:prstGeom prst="rect">
          <a:avLst/>
        </a:prstGeom>
      </xdr:spPr>
    </xdr:pic>
    <xdr:clientData/>
  </xdr:twoCellAnchor>
  <xdr:twoCellAnchor>
    <xdr:from>
      <xdr:col>0</xdr:col>
      <xdr:colOff>329711</xdr:colOff>
      <xdr:row>172</xdr:row>
      <xdr:rowOff>81293</xdr:rowOff>
    </xdr:from>
    <xdr:to>
      <xdr:col>0</xdr:col>
      <xdr:colOff>2044007</xdr:colOff>
      <xdr:row>176</xdr:row>
      <xdr:rowOff>268654</xdr:rowOff>
    </xdr:to>
    <xdr:pic>
      <xdr:nvPicPr>
        <xdr:cNvPr id="94" name="Imagem 93">
          <a:extLst>
            <a:ext uri="{FF2B5EF4-FFF2-40B4-BE49-F238E27FC236}">
              <a16:creationId xmlns:a16="http://schemas.microsoft.com/office/drawing/2014/main" id="{5127DD84-BDF2-4A91-BADF-49979D49B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9711" y="105369178"/>
          <a:ext cx="1714296" cy="1408514"/>
        </a:xfrm>
        <a:prstGeom prst="rect">
          <a:avLst/>
        </a:prstGeom>
      </xdr:spPr>
    </xdr:pic>
    <xdr:clientData/>
  </xdr:twoCellAnchor>
  <xdr:twoCellAnchor>
    <xdr:from>
      <xdr:col>0</xdr:col>
      <xdr:colOff>183171</xdr:colOff>
      <xdr:row>177</xdr:row>
      <xdr:rowOff>24422</xdr:rowOff>
    </xdr:from>
    <xdr:to>
      <xdr:col>0</xdr:col>
      <xdr:colOff>1936480</xdr:colOff>
      <xdr:row>181</xdr:row>
      <xdr:rowOff>244230</xdr:rowOff>
    </xdr:to>
    <xdr:pic>
      <xdr:nvPicPr>
        <xdr:cNvPr id="95" name="Imagem 94">
          <a:extLst>
            <a:ext uri="{FF2B5EF4-FFF2-40B4-BE49-F238E27FC236}">
              <a16:creationId xmlns:a16="http://schemas.microsoft.com/office/drawing/2014/main" id="{0771DF95-4677-4F5D-85A6-1AB852DF2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171" y="106838749"/>
          <a:ext cx="1753309" cy="1440962"/>
        </a:xfrm>
        <a:prstGeom prst="rect">
          <a:avLst/>
        </a:prstGeom>
      </xdr:spPr>
    </xdr:pic>
    <xdr:clientData/>
  </xdr:twoCellAnchor>
  <xdr:twoCellAnchor>
    <xdr:from>
      <xdr:col>0</xdr:col>
      <xdr:colOff>293077</xdr:colOff>
      <xdr:row>182</xdr:row>
      <xdr:rowOff>36635</xdr:rowOff>
    </xdr:from>
    <xdr:to>
      <xdr:col>0</xdr:col>
      <xdr:colOff>1957568</xdr:colOff>
      <xdr:row>186</xdr:row>
      <xdr:rowOff>280866</xdr:rowOff>
    </xdr:to>
    <xdr:pic>
      <xdr:nvPicPr>
        <xdr:cNvPr id="96" name="Imagem 95">
          <a:extLst>
            <a:ext uri="{FF2B5EF4-FFF2-40B4-BE49-F238E27FC236}">
              <a16:creationId xmlns:a16="http://schemas.microsoft.com/office/drawing/2014/main" id="{74B58954-1F11-4162-B896-3B511E5E7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3077" y="108377404"/>
          <a:ext cx="1664491" cy="1465385"/>
        </a:xfrm>
        <a:prstGeom prst="rect">
          <a:avLst/>
        </a:prstGeom>
      </xdr:spPr>
    </xdr:pic>
    <xdr:clientData/>
  </xdr:twoCellAnchor>
  <xdr:twoCellAnchor>
    <xdr:from>
      <xdr:col>0</xdr:col>
      <xdr:colOff>341924</xdr:colOff>
      <xdr:row>187</xdr:row>
      <xdr:rowOff>85480</xdr:rowOff>
    </xdr:from>
    <xdr:to>
      <xdr:col>0</xdr:col>
      <xdr:colOff>1978270</xdr:colOff>
      <xdr:row>191</xdr:row>
      <xdr:rowOff>193475</xdr:rowOff>
    </xdr:to>
    <xdr:pic>
      <xdr:nvPicPr>
        <xdr:cNvPr id="97" name="Imagem 96">
          <a:extLst>
            <a:ext uri="{FF2B5EF4-FFF2-40B4-BE49-F238E27FC236}">
              <a16:creationId xmlns:a16="http://schemas.microsoft.com/office/drawing/2014/main" id="{515FBD6D-6125-4291-AA35-097938938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1924" y="109952692"/>
          <a:ext cx="1636346" cy="1329148"/>
        </a:xfrm>
        <a:prstGeom prst="rect">
          <a:avLst/>
        </a:prstGeom>
      </xdr:spPr>
    </xdr:pic>
    <xdr:clientData/>
  </xdr:twoCellAnchor>
  <xdr:twoCellAnchor>
    <xdr:from>
      <xdr:col>0</xdr:col>
      <xdr:colOff>354134</xdr:colOff>
      <xdr:row>192</xdr:row>
      <xdr:rowOff>109905</xdr:rowOff>
    </xdr:from>
    <xdr:to>
      <xdr:col>0</xdr:col>
      <xdr:colOff>1990480</xdr:colOff>
      <xdr:row>196</xdr:row>
      <xdr:rowOff>208169</xdr:rowOff>
    </xdr:to>
    <xdr:pic>
      <xdr:nvPicPr>
        <xdr:cNvPr id="98" name="Imagem 97">
          <a:extLst>
            <a:ext uri="{FF2B5EF4-FFF2-40B4-BE49-F238E27FC236}">
              <a16:creationId xmlns:a16="http://schemas.microsoft.com/office/drawing/2014/main" id="{557F1E3E-AF91-4E0C-8710-26D82F88F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4134" y="111503559"/>
          <a:ext cx="1636346" cy="1319418"/>
        </a:xfrm>
        <a:prstGeom prst="rect">
          <a:avLst/>
        </a:prstGeom>
      </xdr:spPr>
    </xdr:pic>
    <xdr:clientData/>
  </xdr:twoCellAnchor>
  <xdr:twoCellAnchor>
    <xdr:from>
      <xdr:col>0</xdr:col>
      <xdr:colOff>476251</xdr:colOff>
      <xdr:row>197</xdr:row>
      <xdr:rowOff>48846</xdr:rowOff>
    </xdr:from>
    <xdr:to>
      <xdr:col>0</xdr:col>
      <xdr:colOff>1746250</xdr:colOff>
      <xdr:row>200</xdr:row>
      <xdr:rowOff>252807</xdr:rowOff>
    </xdr:to>
    <xdr:pic>
      <xdr:nvPicPr>
        <xdr:cNvPr id="99" name="Imagem 98">
          <a:extLst>
            <a:ext uri="{FF2B5EF4-FFF2-40B4-BE49-F238E27FC236}">
              <a16:creationId xmlns:a16="http://schemas.microsoft.com/office/drawing/2014/main" id="{777A87C9-3FE4-4A27-BF3F-2549D66B2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1" y="112968942"/>
          <a:ext cx="1269999" cy="1119827"/>
        </a:xfrm>
        <a:prstGeom prst="rect">
          <a:avLst/>
        </a:prstGeom>
      </xdr:spPr>
    </xdr:pic>
    <xdr:clientData/>
  </xdr:twoCellAnchor>
  <xdr:twoCellAnchor>
    <xdr:from>
      <xdr:col>0</xdr:col>
      <xdr:colOff>399999</xdr:colOff>
      <xdr:row>201</xdr:row>
      <xdr:rowOff>17585</xdr:rowOff>
    </xdr:from>
    <xdr:to>
      <xdr:col>0</xdr:col>
      <xdr:colOff>1730838</xdr:colOff>
      <xdr:row>204</xdr:row>
      <xdr:rowOff>293077</xdr:rowOff>
    </xdr:to>
    <xdr:pic>
      <xdr:nvPicPr>
        <xdr:cNvPr id="100" name="Imagem 99">
          <a:extLst>
            <a:ext uri="{FF2B5EF4-FFF2-40B4-BE49-F238E27FC236}">
              <a16:creationId xmlns:a16="http://schemas.microsoft.com/office/drawing/2014/main" id="{4219B846-E1D1-4073-A32B-132AF774F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9999" y="117211720"/>
          <a:ext cx="1330839" cy="1191357"/>
        </a:xfrm>
        <a:prstGeom prst="rect">
          <a:avLst/>
        </a:prstGeom>
      </xdr:spPr>
    </xdr:pic>
    <xdr:clientData/>
  </xdr:twoCellAnchor>
  <xdr:twoCellAnchor>
    <xdr:from>
      <xdr:col>0</xdr:col>
      <xdr:colOff>490416</xdr:colOff>
      <xdr:row>81</xdr:row>
      <xdr:rowOff>73267</xdr:rowOff>
    </xdr:from>
    <xdr:to>
      <xdr:col>0</xdr:col>
      <xdr:colOff>1782885</xdr:colOff>
      <xdr:row>85</xdr:row>
      <xdr:rowOff>235842</xdr:rowOff>
    </xdr:to>
    <xdr:pic>
      <xdr:nvPicPr>
        <xdr:cNvPr id="101" name="Imagem 100">
          <a:extLst>
            <a:ext uri="{FF2B5EF4-FFF2-40B4-BE49-F238E27FC236}">
              <a16:creationId xmlns:a16="http://schemas.microsoft.com/office/drawing/2014/main" id="{0F639006-9F4E-4446-B61D-06EA81FF3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0416" y="82159229"/>
          <a:ext cx="1292469" cy="1383728"/>
        </a:xfrm>
        <a:prstGeom prst="rect">
          <a:avLst/>
        </a:prstGeom>
      </xdr:spPr>
    </xdr:pic>
    <xdr:clientData/>
  </xdr:twoCellAnchor>
  <xdr:twoCellAnchor>
    <xdr:from>
      <xdr:col>0</xdr:col>
      <xdr:colOff>317502</xdr:colOff>
      <xdr:row>86</xdr:row>
      <xdr:rowOff>86610</xdr:rowOff>
    </xdr:from>
    <xdr:to>
      <xdr:col>0</xdr:col>
      <xdr:colOff>1672981</xdr:colOff>
      <xdr:row>90</xdr:row>
      <xdr:rowOff>114510</xdr:rowOff>
    </xdr:to>
    <xdr:pic>
      <xdr:nvPicPr>
        <xdr:cNvPr id="102" name="Imagem 101">
          <a:extLst>
            <a:ext uri="{FF2B5EF4-FFF2-40B4-BE49-F238E27FC236}">
              <a16:creationId xmlns:a16="http://schemas.microsoft.com/office/drawing/2014/main" id="{D97BA2B0-D64E-43E3-B665-D0140BA72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2" y="83699014"/>
          <a:ext cx="1355479" cy="1249054"/>
        </a:xfrm>
        <a:prstGeom prst="rect">
          <a:avLst/>
        </a:prstGeom>
      </xdr:spPr>
    </xdr:pic>
    <xdr:clientData/>
  </xdr:twoCellAnchor>
  <xdr:twoCellAnchor>
    <xdr:from>
      <xdr:col>0</xdr:col>
      <xdr:colOff>88900</xdr:colOff>
      <xdr:row>1047</xdr:row>
      <xdr:rowOff>158750</xdr:rowOff>
    </xdr:from>
    <xdr:to>
      <xdr:col>0</xdr:col>
      <xdr:colOff>2226623</xdr:colOff>
      <xdr:row>1053</xdr:row>
      <xdr:rowOff>209557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301EC4B1-0766-46D9-BA67-C8FA05961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0" y="356812850"/>
          <a:ext cx="2137723" cy="1574807"/>
        </a:xfrm>
        <a:prstGeom prst="rect">
          <a:avLst/>
        </a:prstGeom>
      </xdr:spPr>
    </xdr:pic>
    <xdr:clientData/>
  </xdr:twoCellAnchor>
  <xdr:twoCellAnchor>
    <xdr:from>
      <xdr:col>0</xdr:col>
      <xdr:colOff>61056</xdr:colOff>
      <xdr:row>1061</xdr:row>
      <xdr:rowOff>170962</xdr:rowOff>
    </xdr:from>
    <xdr:to>
      <xdr:col>0</xdr:col>
      <xdr:colOff>2259133</xdr:colOff>
      <xdr:row>1067</xdr:row>
      <xdr:rowOff>97692</xdr:rowOff>
    </xdr:to>
    <xdr:pic>
      <xdr:nvPicPr>
        <xdr:cNvPr id="103" name="Imagem 102">
          <a:extLst>
            <a:ext uri="{FF2B5EF4-FFF2-40B4-BE49-F238E27FC236}">
              <a16:creationId xmlns:a16="http://schemas.microsoft.com/office/drawing/2014/main" id="{5516A21A-9B11-4E23-8057-DAEDEA7AD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056" y="371157500"/>
          <a:ext cx="2198077" cy="1465384"/>
        </a:xfrm>
        <a:prstGeom prst="rect">
          <a:avLst/>
        </a:prstGeom>
      </xdr:spPr>
    </xdr:pic>
    <xdr:clientData/>
  </xdr:twoCellAnchor>
  <xdr:twoCellAnchor>
    <xdr:from>
      <xdr:col>0</xdr:col>
      <xdr:colOff>61852</xdr:colOff>
      <xdr:row>1054</xdr:row>
      <xdr:rowOff>173183</xdr:rowOff>
    </xdr:from>
    <xdr:to>
      <xdr:col>0</xdr:col>
      <xdr:colOff>2243046</xdr:colOff>
      <xdr:row>1060</xdr:row>
      <xdr:rowOff>61851</xdr:rowOff>
    </xdr:to>
    <xdr:pic>
      <xdr:nvPicPr>
        <xdr:cNvPr id="104" name="Imagem 103">
          <a:extLst>
            <a:ext uri="{FF2B5EF4-FFF2-40B4-BE49-F238E27FC236}">
              <a16:creationId xmlns:a16="http://schemas.microsoft.com/office/drawing/2014/main" id="{E94BA546-B4A6-4D4D-B9E7-47FF8888B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852" y="375111819"/>
          <a:ext cx="2181194" cy="1447305"/>
        </a:xfrm>
        <a:prstGeom prst="rect">
          <a:avLst/>
        </a:prstGeom>
      </xdr:spPr>
    </xdr:pic>
    <xdr:clientData/>
  </xdr:twoCellAnchor>
  <xdr:twoCellAnchor>
    <xdr:from>
      <xdr:col>0</xdr:col>
      <xdr:colOff>32987</xdr:colOff>
      <xdr:row>33</xdr:row>
      <xdr:rowOff>214416</xdr:rowOff>
    </xdr:from>
    <xdr:to>
      <xdr:col>0</xdr:col>
      <xdr:colOff>2201015</xdr:colOff>
      <xdr:row>33</xdr:row>
      <xdr:rowOff>989612</xdr:rowOff>
    </xdr:to>
    <xdr:pic>
      <xdr:nvPicPr>
        <xdr:cNvPr id="105" name="Imagem 104">
          <a:extLst>
            <a:ext uri="{FF2B5EF4-FFF2-40B4-BE49-F238E27FC236}">
              <a16:creationId xmlns:a16="http://schemas.microsoft.com/office/drawing/2014/main" id="{F08ADA0C-C840-30EA-81AB-ED7C4A778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987" y="12798961"/>
          <a:ext cx="2168028" cy="775196"/>
        </a:xfrm>
        <a:prstGeom prst="rect">
          <a:avLst/>
        </a:prstGeom>
      </xdr:spPr>
    </xdr:pic>
    <xdr:clientData/>
  </xdr:twoCellAnchor>
  <xdr:twoCellAnchor>
    <xdr:from>
      <xdr:col>0</xdr:col>
      <xdr:colOff>215900</xdr:colOff>
      <xdr:row>34</xdr:row>
      <xdr:rowOff>38100</xdr:rowOff>
    </xdr:from>
    <xdr:to>
      <xdr:col>0</xdr:col>
      <xdr:colOff>1930400</xdr:colOff>
      <xdr:row>34</xdr:row>
      <xdr:rowOff>1050737</xdr:rowOff>
    </xdr:to>
    <xdr:pic>
      <xdr:nvPicPr>
        <xdr:cNvPr id="108" name="Imagem 107">
          <a:extLst>
            <a:ext uri="{FF2B5EF4-FFF2-40B4-BE49-F238E27FC236}">
              <a16:creationId xmlns:a16="http://schemas.microsoft.com/office/drawing/2014/main" id="{C496EF3B-4A81-76AD-7316-70D6664F4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email">
          <a:extLst>
            <a:ext uri="{BEBA8EAE-BF5A-486C-A8C5-ECC9F3942E4B}">
              <a14:imgProps xmlns:a14="http://schemas.microsoft.com/office/drawing/2010/main">
                <a14:imgLayer r:embed="rId339">
                  <a14:imgEffect>
                    <a14:backgroundRemoval t="10000" b="90000" l="3666" r="98778">
                      <a14:foregroundMark x1="7739" y1="62069" x2="7739" y2="62069"/>
                      <a14:foregroundMark x1="35031" y1="12069" x2="35031" y2="12069"/>
                      <a14:foregroundMark x1="86354" y1="18276" x2="86354" y2="18276"/>
                      <a14:foregroundMark x1="21181" y1="23448" x2="37678" y2="13103"/>
                      <a14:foregroundMark x1="37678" y1="13103" x2="47556" y2="12069"/>
                      <a14:foregroundMark x1="47556" y1="12069" x2="83910" y2="18966"/>
                      <a14:foregroundMark x1="93686" y1="75517" x2="88187" y2="84828"/>
                      <a14:foregroundMark x1="88187" y1="84828" x2="84725" y2="85172"/>
                      <a14:foregroundMark x1="3666" y1="57241" x2="9878" y2="46552"/>
                      <a14:foregroundMark x1="9878" y1="46552" x2="14460" y2="45862"/>
                      <a14:foregroundMark x1="96538" y1="32414" x2="98778" y2="62414"/>
                      <a14:foregroundMark x1="81466" y1="80000" x2="33605" y2="78621"/>
                      <a14:foregroundMark x1="33605" y1="78621" x2="28921" y2="64138"/>
                      <a14:foregroundMark x1="28921" y1="64138" x2="37984" y2="51379"/>
                      <a14:foregroundMark x1="37984" y1="51379" x2="39104" y2="5137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900" y="13792200"/>
          <a:ext cx="1714500" cy="1012637"/>
        </a:xfrm>
        <a:prstGeom prst="rect">
          <a:avLst/>
        </a:prstGeom>
      </xdr:spPr>
    </xdr:pic>
    <xdr:clientData/>
  </xdr:twoCellAnchor>
  <xdr:twoCellAnchor>
    <xdr:from>
      <xdr:col>0</xdr:col>
      <xdr:colOff>368300</xdr:colOff>
      <xdr:row>35</xdr:row>
      <xdr:rowOff>63500</xdr:rowOff>
    </xdr:from>
    <xdr:to>
      <xdr:col>0</xdr:col>
      <xdr:colOff>1974850</xdr:colOff>
      <xdr:row>35</xdr:row>
      <xdr:rowOff>1329267</xdr:rowOff>
    </xdr:to>
    <xdr:pic>
      <xdr:nvPicPr>
        <xdr:cNvPr id="109" name="Imagem 108">
          <a:extLst>
            <a:ext uri="{FF2B5EF4-FFF2-40B4-BE49-F238E27FC236}">
              <a16:creationId xmlns:a16="http://schemas.microsoft.com/office/drawing/2014/main" id="{D9388075-5319-A540-8F4E-0542549A8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email">
          <a:extLst>
            <a:ext uri="{BEBA8EAE-BF5A-486C-A8C5-ECC9F3942E4B}">
              <a14:imgProps xmlns:a14="http://schemas.microsoft.com/office/drawing/2010/main">
                <a14:imgLayer r:embed="rId341">
                  <a14:imgEffect>
                    <a14:backgroundRemoval t="8077" b="94872" l="3939" r="93939">
                      <a14:foregroundMark x1="55354" y1="8205" x2="55354" y2="8205"/>
                      <a14:foregroundMark x1="22222" y1="41282" x2="12626" y2="42308"/>
                      <a14:foregroundMark x1="12626" y1="42308" x2="5556" y2="53205"/>
                      <a14:foregroundMark x1="5556" y1="53205" x2="8485" y2="84744"/>
                      <a14:foregroundMark x1="8485" y1="84744" x2="18788" y2="93333"/>
                      <a14:foregroundMark x1="18788" y1="93333" x2="27475" y2="93462"/>
                      <a14:foregroundMark x1="27475" y1="93462" x2="60202" y2="81282"/>
                      <a14:foregroundMark x1="91111" y1="59231" x2="90707" y2="78974"/>
                      <a14:foregroundMark x1="90707" y1="78974" x2="86263" y2="90256"/>
                      <a14:foregroundMark x1="90909" y1="54103" x2="94141" y2="62949"/>
                      <a14:foregroundMark x1="94141" y1="62949" x2="94141" y2="63077"/>
                      <a14:foregroundMark x1="4040" y1="61282" x2="6667" y2="71538"/>
                      <a14:foregroundMark x1="37980" y1="94615" x2="47778" y2="94872"/>
                      <a14:foregroundMark x1="47778" y1="94872" x2="68283" y2="9256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00" y="14947900"/>
          <a:ext cx="1606550" cy="1265767"/>
        </a:xfrm>
        <a:prstGeom prst="rect">
          <a:avLst/>
        </a:prstGeom>
      </xdr:spPr>
    </xdr:pic>
    <xdr:clientData/>
  </xdr:twoCellAnchor>
  <xdr:twoCellAnchor>
    <xdr:from>
      <xdr:col>0</xdr:col>
      <xdr:colOff>367393</xdr:colOff>
      <xdr:row>157</xdr:row>
      <xdr:rowOff>95251</xdr:rowOff>
    </xdr:from>
    <xdr:to>
      <xdr:col>0</xdr:col>
      <xdr:colOff>1796143</xdr:colOff>
      <xdr:row>161</xdr:row>
      <xdr:rowOff>256536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2DFEA3BE-EB5B-4BF4-B61F-3300007FD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7393" y="99862822"/>
          <a:ext cx="1428750" cy="1358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363456</xdr:colOff>
      <xdr:row>7</xdr:row>
      <xdr:rowOff>112797</xdr:rowOff>
    </xdr:from>
    <xdr:to>
      <xdr:col>0</xdr:col>
      <xdr:colOff>1879935</xdr:colOff>
      <xdr:row>7</xdr:row>
      <xdr:rowOff>1351871</xdr:rowOff>
    </xdr:to>
    <xdr:pic>
      <xdr:nvPicPr>
        <xdr:cNvPr id="117" name="Imagem 116">
          <a:extLst>
            <a:ext uri="{FF2B5EF4-FFF2-40B4-BE49-F238E27FC236}">
              <a16:creationId xmlns:a16="http://schemas.microsoft.com/office/drawing/2014/main" id="{FBBEA0D7-6AA1-04F1-A7A3-987881AE48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3" cstate="email">
          <a:extLst>
            <a:ext uri="{BEBA8EAE-BF5A-486C-A8C5-ECC9F3942E4B}">
              <a14:imgProps xmlns:a14="http://schemas.microsoft.com/office/drawing/2010/main">
                <a14:imgLayer r:embed="rId344">
                  <a14:imgEffect>
                    <a14:backgroundRemoval t="0" b="100000" l="25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63456" y="2957764"/>
          <a:ext cx="1516479" cy="1239074"/>
        </a:xfrm>
        <a:prstGeom prst="rect">
          <a:avLst/>
        </a:prstGeom>
      </xdr:spPr>
    </xdr:pic>
    <xdr:clientData/>
  </xdr:twoCellAnchor>
  <xdr:twoCellAnchor>
    <xdr:from>
      <xdr:col>0</xdr:col>
      <xdr:colOff>357188</xdr:colOff>
      <xdr:row>21</xdr:row>
      <xdr:rowOff>119060</xdr:rowOff>
    </xdr:from>
    <xdr:to>
      <xdr:col>0</xdr:col>
      <xdr:colOff>2068626</xdr:colOff>
      <xdr:row>22</xdr:row>
      <xdr:rowOff>11906</xdr:rowOff>
    </xdr:to>
    <xdr:pic>
      <xdr:nvPicPr>
        <xdr:cNvPr id="120" name="Imagem 119">
          <a:extLst>
            <a:ext uri="{FF2B5EF4-FFF2-40B4-BE49-F238E27FC236}">
              <a16:creationId xmlns:a16="http://schemas.microsoft.com/office/drawing/2014/main" id="{E36CF84E-E6D3-ADF6-5B2F-C871E419D6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5" cstate="email">
          <a:extLst>
            <a:ext uri="{BEBA8EAE-BF5A-486C-A8C5-ECC9F3942E4B}">
              <a14:imgProps xmlns:a14="http://schemas.microsoft.com/office/drawing/2010/main">
                <a14:imgLayer r:embed="rId346">
                  <a14:imgEffect>
                    <a14:backgroundRemoval t="0" b="100000" l="0" r="88722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7188" y="23955373"/>
          <a:ext cx="1711438" cy="1393033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12</xdr:row>
      <xdr:rowOff>162931</xdr:rowOff>
    </xdr:from>
    <xdr:to>
      <xdr:col>0</xdr:col>
      <xdr:colOff>1763591</xdr:colOff>
      <xdr:row>12</xdr:row>
      <xdr:rowOff>1416218</xdr:rowOff>
    </xdr:to>
    <xdr:pic>
      <xdr:nvPicPr>
        <xdr:cNvPr id="520" name="Imagem 519">
          <a:extLst>
            <a:ext uri="{FF2B5EF4-FFF2-40B4-BE49-F238E27FC236}">
              <a16:creationId xmlns:a16="http://schemas.microsoft.com/office/drawing/2014/main" id="{9AAF1990-A6DB-FCAB-EB0C-5F593A457C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7" cstate="email">
          <a:extLst>
            <a:ext uri="{BEBA8EAE-BF5A-486C-A8C5-ECC9F3942E4B}">
              <a14:imgProps xmlns:a14="http://schemas.microsoft.com/office/drawing/2010/main">
                <a14:imgLayer r:embed="rId348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8125" y="10527635"/>
          <a:ext cx="1525466" cy="1253287"/>
        </a:xfrm>
        <a:prstGeom prst="rect">
          <a:avLst/>
        </a:prstGeom>
      </xdr:spPr>
    </xdr:pic>
    <xdr:clientData/>
  </xdr:twoCellAnchor>
  <xdr:twoCellAnchor>
    <xdr:from>
      <xdr:col>0</xdr:col>
      <xdr:colOff>288257</xdr:colOff>
      <xdr:row>13</xdr:row>
      <xdr:rowOff>125332</xdr:rowOff>
    </xdr:from>
    <xdr:to>
      <xdr:col>0</xdr:col>
      <xdr:colOff>1905000</xdr:colOff>
      <xdr:row>13</xdr:row>
      <xdr:rowOff>1503818</xdr:rowOff>
    </xdr:to>
    <xdr:pic>
      <xdr:nvPicPr>
        <xdr:cNvPr id="525" name="Imagem 524">
          <a:extLst>
            <a:ext uri="{FF2B5EF4-FFF2-40B4-BE49-F238E27FC236}">
              <a16:creationId xmlns:a16="http://schemas.microsoft.com/office/drawing/2014/main" id="{31601CA9-0E5A-0F5D-3854-781ADFD3D0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9" cstate="email">
          <a:extLst>
            <a:ext uri="{BEBA8EAE-BF5A-486C-A8C5-ECC9F3942E4B}">
              <a14:imgProps xmlns:a14="http://schemas.microsoft.com/office/drawing/2010/main">
                <a14:imgLayer r:embed="rId350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8257" y="11993983"/>
          <a:ext cx="1616743" cy="1378486"/>
        </a:xfrm>
        <a:prstGeom prst="rect">
          <a:avLst/>
        </a:prstGeom>
      </xdr:spPr>
    </xdr:pic>
    <xdr:clientData/>
  </xdr:twoCellAnchor>
  <xdr:twoCellAnchor>
    <xdr:from>
      <xdr:col>0</xdr:col>
      <xdr:colOff>201966</xdr:colOff>
      <xdr:row>9</xdr:row>
      <xdr:rowOff>41009</xdr:rowOff>
    </xdr:from>
    <xdr:to>
      <xdr:col>0</xdr:col>
      <xdr:colOff>2003778</xdr:colOff>
      <xdr:row>9</xdr:row>
      <xdr:rowOff>1434041</xdr:rowOff>
    </xdr:to>
    <xdr:pic>
      <xdr:nvPicPr>
        <xdr:cNvPr id="527" name="Imagem 526">
          <a:extLst>
            <a:ext uri="{FF2B5EF4-FFF2-40B4-BE49-F238E27FC236}">
              <a16:creationId xmlns:a16="http://schemas.microsoft.com/office/drawing/2014/main" id="{589D9FB6-E329-6C5B-0107-27B8AD47CA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1" cstate="email">
          <a:extLst>
            <a:ext uri="{BEBA8EAE-BF5A-486C-A8C5-ECC9F3942E4B}">
              <a14:imgProps xmlns:a14="http://schemas.microsoft.com/office/drawing/2010/main">
                <a14:imgLayer r:embed="rId352">
                  <a14:imgEffect>
                    <a14:backgroundRemoval t="0" b="100000" l="4878" r="98780">
                      <a14:foregroundMark x1="21138" y1="60773" x2="40650" y2="21547"/>
                      <a14:foregroundMark x1="21138" y1="60773" x2="28455" y2="27624"/>
                      <a14:foregroundMark x1="28455" y1="27624" x2="29268" y2="25414"/>
                      <a14:foregroundMark x1="25610" y1="37017" x2="29268" y2="26519"/>
                      <a14:foregroundMark x1="28862" y1="27072" x2="22358" y2="37569"/>
                      <a14:foregroundMark x1="13415" y1="70166" x2="5285" y2="83425"/>
                      <a14:foregroundMark x1="26829" y1="33149" x2="20732" y2="66851"/>
                      <a14:foregroundMark x1="26829" y1="28177" x2="24390" y2="45856"/>
                      <a14:foregroundMark x1="27642" y1="25414" x2="22358" y2="46961"/>
                      <a14:foregroundMark x1="74390" y1="10497" x2="89431" y2="27072"/>
                      <a14:foregroundMark x1="89431" y1="27072" x2="93496" y2="67956"/>
                      <a14:foregroundMark x1="91870" y1="69613" x2="38618" y2="79558"/>
                      <a14:foregroundMark x1="9350" y1="76796" x2="26016" y2="62431"/>
                      <a14:foregroundMark x1="26016" y1="62431" x2="28455" y2="31492"/>
                      <a14:foregroundMark x1="29268" y1="25414" x2="25203" y2="32044"/>
                      <a14:foregroundMark x1="28455" y1="28177" x2="22764" y2="51934"/>
                      <a14:foregroundMark x1="22764" y1="51934" x2="22764" y2="5193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1966" y="5840676"/>
          <a:ext cx="1801812" cy="1393032"/>
        </a:xfrm>
        <a:prstGeom prst="rect">
          <a:avLst/>
        </a:prstGeom>
      </xdr:spPr>
    </xdr:pic>
    <xdr:clientData/>
  </xdr:twoCellAnchor>
  <xdr:twoCellAnchor>
    <xdr:from>
      <xdr:col>0</xdr:col>
      <xdr:colOff>213059</xdr:colOff>
      <xdr:row>10</xdr:row>
      <xdr:rowOff>50130</xdr:rowOff>
    </xdr:from>
    <xdr:to>
      <xdr:col>0</xdr:col>
      <xdr:colOff>1842337</xdr:colOff>
      <xdr:row>11</xdr:row>
      <xdr:rowOff>12533</xdr:rowOff>
    </xdr:to>
    <xdr:pic>
      <xdr:nvPicPr>
        <xdr:cNvPr id="529" name="Imagem 528">
          <a:extLst>
            <a:ext uri="{FF2B5EF4-FFF2-40B4-BE49-F238E27FC236}">
              <a16:creationId xmlns:a16="http://schemas.microsoft.com/office/drawing/2014/main" id="{132A749D-E7B7-E467-8590-831189C387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3" cstate="email">
          <a:extLst>
            <a:ext uri="{BEBA8EAE-BF5A-486C-A8C5-ECC9F3942E4B}">
              <a14:imgProps xmlns:a14="http://schemas.microsoft.com/office/drawing/2010/main">
                <a14:imgLayer r:embed="rId354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3059" y="7406939"/>
          <a:ext cx="1629278" cy="1466351"/>
        </a:xfrm>
        <a:prstGeom prst="rect">
          <a:avLst/>
        </a:prstGeom>
      </xdr:spPr>
    </xdr:pic>
    <xdr:clientData/>
  </xdr:twoCellAnchor>
  <xdr:twoCellAnchor>
    <xdr:from>
      <xdr:col>0</xdr:col>
      <xdr:colOff>137864</xdr:colOff>
      <xdr:row>20</xdr:row>
      <xdr:rowOff>37601</xdr:rowOff>
    </xdr:from>
    <xdr:to>
      <xdr:col>0</xdr:col>
      <xdr:colOff>1905001</xdr:colOff>
      <xdr:row>20</xdr:row>
      <xdr:rowOff>1419959</xdr:rowOff>
    </xdr:to>
    <xdr:pic>
      <xdr:nvPicPr>
        <xdr:cNvPr id="531" name="Imagem 530">
          <a:extLst>
            <a:ext uri="{FF2B5EF4-FFF2-40B4-BE49-F238E27FC236}">
              <a16:creationId xmlns:a16="http://schemas.microsoft.com/office/drawing/2014/main" id="{22043451-43CC-AA00-50A9-CDCE1E1AD0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5" cstate="email">
          <a:extLst>
            <a:ext uri="{BEBA8EAE-BF5A-486C-A8C5-ECC9F3942E4B}">
              <a14:imgProps xmlns:a14="http://schemas.microsoft.com/office/drawing/2010/main">
                <a14:imgLayer r:embed="rId356">
                  <a14:imgEffect>
                    <a14:backgroundRemoval t="0" b="100000" l="11468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-813"/>
        <a:stretch/>
      </xdr:blipFill>
      <xdr:spPr>
        <a:xfrm>
          <a:off x="137864" y="22433884"/>
          <a:ext cx="1767137" cy="1382358"/>
        </a:xfrm>
        <a:prstGeom prst="rect">
          <a:avLst/>
        </a:prstGeom>
      </xdr:spPr>
    </xdr:pic>
    <xdr:clientData/>
  </xdr:twoCellAnchor>
  <xdr:twoCellAnchor>
    <xdr:from>
      <xdr:col>0</xdr:col>
      <xdr:colOff>225593</xdr:colOff>
      <xdr:row>15</xdr:row>
      <xdr:rowOff>12535</xdr:rowOff>
    </xdr:from>
    <xdr:to>
      <xdr:col>0</xdr:col>
      <xdr:colOff>2055395</xdr:colOff>
      <xdr:row>16</xdr:row>
      <xdr:rowOff>0</xdr:rowOff>
    </xdr:to>
    <xdr:pic>
      <xdr:nvPicPr>
        <xdr:cNvPr id="533" name="Imagem 532">
          <a:extLst>
            <a:ext uri="{FF2B5EF4-FFF2-40B4-BE49-F238E27FC236}">
              <a16:creationId xmlns:a16="http://schemas.microsoft.com/office/drawing/2014/main" id="{FB5F126E-FCE6-4CCF-E257-01C9880B0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7" cstate="email">
          <a:extLst>
            <a:ext uri="{BEBA8EAE-BF5A-486C-A8C5-ECC9F3942E4B}">
              <a14:imgProps xmlns:a14="http://schemas.microsoft.com/office/drawing/2010/main">
                <a14:imgLayer r:embed="rId358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5593" y="14889081"/>
          <a:ext cx="1829802" cy="1605286"/>
        </a:xfrm>
        <a:prstGeom prst="rect">
          <a:avLst/>
        </a:prstGeom>
      </xdr:spPr>
    </xdr:pic>
    <xdr:clientData/>
  </xdr:twoCellAnchor>
  <xdr:twoCellAnchor>
    <xdr:from>
      <xdr:col>0</xdr:col>
      <xdr:colOff>124539</xdr:colOff>
      <xdr:row>13</xdr:row>
      <xdr:rowOff>1252505</xdr:rowOff>
    </xdr:from>
    <xdr:to>
      <xdr:col>0</xdr:col>
      <xdr:colOff>2055394</xdr:colOff>
      <xdr:row>15</xdr:row>
      <xdr:rowOff>175465</xdr:rowOff>
    </xdr:to>
    <xdr:pic>
      <xdr:nvPicPr>
        <xdr:cNvPr id="536" name="Imagem 535">
          <a:extLst>
            <a:ext uri="{FF2B5EF4-FFF2-40B4-BE49-F238E27FC236}">
              <a16:creationId xmlns:a16="http://schemas.microsoft.com/office/drawing/2014/main" id="{2FB522FB-7BED-7A21-509B-6436BC35C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email">
          <a:extLst>
            <a:ext uri="{BEBA8EAE-BF5A-486C-A8C5-ECC9F3942E4B}">
              <a14:imgProps xmlns:a14="http://schemas.microsoft.com/office/drawing/2010/main">
                <a14:imgLayer r:embed="rId360">
                  <a14:imgEffect>
                    <a14:backgroundRemoval t="10000" b="90000" l="8500" r="90000">
                      <a14:foregroundMark x1="8500" y1="73700" x2="23800" y2="748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539" y="13121156"/>
          <a:ext cx="1930855" cy="1930855"/>
        </a:xfrm>
        <a:prstGeom prst="rect">
          <a:avLst/>
        </a:prstGeom>
      </xdr:spPr>
    </xdr:pic>
    <xdr:clientData/>
  </xdr:twoCellAnchor>
  <xdr:twoCellAnchor>
    <xdr:from>
      <xdr:col>0</xdr:col>
      <xdr:colOff>263191</xdr:colOff>
      <xdr:row>19</xdr:row>
      <xdr:rowOff>37598</xdr:rowOff>
    </xdr:from>
    <xdr:to>
      <xdr:col>0</xdr:col>
      <xdr:colOff>2017797</xdr:colOff>
      <xdr:row>19</xdr:row>
      <xdr:rowOff>1501197</xdr:rowOff>
    </xdr:to>
    <xdr:pic>
      <xdr:nvPicPr>
        <xdr:cNvPr id="541" name="Imagem 540">
          <a:extLst>
            <a:ext uri="{FF2B5EF4-FFF2-40B4-BE49-F238E27FC236}">
              <a16:creationId xmlns:a16="http://schemas.microsoft.com/office/drawing/2014/main" id="{F8542ED6-ADF8-5BA6-9230-237FBFB6ED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1" cstate="email">
          <a:extLst>
            <a:ext uri="{BEBA8EAE-BF5A-486C-A8C5-ECC9F3942E4B}">
              <a14:imgProps xmlns:a14="http://schemas.microsoft.com/office/drawing/2010/main">
                <a14:imgLayer r:embed="rId362">
                  <a14:imgEffect>
                    <a14:backgroundRemoval t="0" b="100000" l="0" r="100000">
                      <a14:foregroundMark x1="41460" y1="67327" x2="44353" y2="15182"/>
                      <a14:foregroundMark x1="68320" y1="68482" x2="65840" y2="24587"/>
                      <a14:foregroundMark x1="69284" y1="22772" x2="22452" y2="40759"/>
                      <a14:foregroundMark x1="22452" y1="40759" x2="18044" y2="48020"/>
                      <a14:foregroundMark x1="24793" y1="65512" x2="42562" y2="46205"/>
                      <a14:foregroundMark x1="42562" y1="46205" x2="76171" y2="32178"/>
                      <a14:foregroundMark x1="76171" y1="32178" x2="76584" y2="32178"/>
                      <a14:foregroundMark x1="76584" y1="24092" x2="78512" y2="57426"/>
                      <a14:foregroundMark x1="78512" y1="57426" x2="78099" y2="57426"/>
                      <a14:foregroundMark x1="81956" y1="71947" x2="83333" y2="44554"/>
                      <a14:foregroundMark x1="83333" y1="44554" x2="64463" y2="17987"/>
                      <a14:foregroundMark x1="64463" y1="17987" x2="50275" y2="19967"/>
                      <a14:foregroundMark x1="23416" y1="41584" x2="49311" y2="47360"/>
                      <a14:foregroundMark x1="45317" y1="34488" x2="32231" y2="54950"/>
                      <a14:foregroundMark x1="28237" y1="37459" x2="34160" y2="60231"/>
                      <a14:foregroundMark x1="38017" y1="33993" x2="42011" y2="56106"/>
                      <a14:foregroundMark x1="26860" y1="43234" x2="28788" y2="59736"/>
                      <a14:foregroundMark x1="64876" y1="8251" x2="91185" y2="54785"/>
                      <a14:foregroundMark x1="91185" y1="54785" x2="92700" y2="67822"/>
                      <a14:foregroundMark x1="72176" y1="11716" x2="91736" y2="59076"/>
                      <a14:foregroundMark x1="29201" y1="42739" x2="26860" y2="70792"/>
                      <a14:foregroundMark x1="82920" y1="22277" x2="89256" y2="66667"/>
                      <a14:foregroundMark x1="89256" y1="66667" x2="89807" y2="67327"/>
                      <a14:foregroundMark x1="90160" y1="44661" x2="91322" y2="56106"/>
                      <a14:foregroundMark x1="30716" y1="28713" x2="20523" y2="50990"/>
                      <a14:foregroundMark x1="62948" y1="8746" x2="51653" y2="9406"/>
                      <a14:foregroundMark x1="51653" y1="11716" x2="34160" y2="16997"/>
                      <a14:foregroundMark x1="52204" y1="8746" x2="43939" y2="12871"/>
                      <a14:foregroundMark x1="91930" y1="50665" x2="94215" y2="63861"/>
                      <a14:foregroundMark x1="50275" y1="9901" x2="38567" y2="15182"/>
                      <a14:foregroundMark x1="17014" y1="60000" x2="32986" y2="17083"/>
                      <a14:backgroundMark x1="36501" y1="41914" x2="36915" y2="41419"/>
                      <a14:backgroundMark x1="11458" y1="55000" x2="12847" y2="7500"/>
                      <a14:backgroundMark x1="88542" y1="17917" x2="98611" y2="52083"/>
                      <a14:backgroundMark x1="8681" y1="94167" x2="45833" y2="975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3191" y="20929934"/>
          <a:ext cx="1754606" cy="1463599"/>
        </a:xfrm>
        <a:prstGeom prst="rect">
          <a:avLst/>
        </a:prstGeom>
      </xdr:spPr>
    </xdr:pic>
    <xdr:clientData/>
  </xdr:twoCellAnchor>
  <xdr:twoCellAnchor>
    <xdr:from>
      <xdr:col>0</xdr:col>
      <xdr:colOff>150395</xdr:colOff>
      <xdr:row>18</xdr:row>
      <xdr:rowOff>1</xdr:rowOff>
    </xdr:from>
    <xdr:to>
      <xdr:col>0</xdr:col>
      <xdr:colOff>2268454</xdr:colOff>
      <xdr:row>18</xdr:row>
      <xdr:rowOff>1487014</xdr:rowOff>
    </xdr:to>
    <xdr:pic>
      <xdr:nvPicPr>
        <xdr:cNvPr id="543" name="Imagem 542">
          <a:extLst>
            <a:ext uri="{FF2B5EF4-FFF2-40B4-BE49-F238E27FC236}">
              <a16:creationId xmlns:a16="http://schemas.microsoft.com/office/drawing/2014/main" id="{F03D8C69-EE4B-4BEC-D373-D95A4852CF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3" cstate="email">
          <a:extLst>
            <a:ext uri="{BEBA8EAE-BF5A-486C-A8C5-ECC9F3942E4B}">
              <a14:imgProps xmlns:a14="http://schemas.microsoft.com/office/drawing/2010/main">
                <a14:imgLayer r:embed="rId364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0395" y="19388389"/>
          <a:ext cx="2118059" cy="1487013"/>
        </a:xfrm>
        <a:prstGeom prst="rect">
          <a:avLst/>
        </a:prstGeom>
      </xdr:spPr>
    </xdr:pic>
    <xdr:clientData/>
  </xdr:twoCellAnchor>
  <xdr:twoCellAnchor>
    <xdr:from>
      <xdr:col>0</xdr:col>
      <xdr:colOff>816429</xdr:colOff>
      <xdr:row>1141</xdr:row>
      <xdr:rowOff>123701</xdr:rowOff>
    </xdr:from>
    <xdr:to>
      <xdr:col>0</xdr:col>
      <xdr:colOff>1330148</xdr:colOff>
      <xdr:row>1141</xdr:row>
      <xdr:rowOff>1544623</xdr:rowOff>
    </xdr:to>
    <xdr:pic>
      <xdr:nvPicPr>
        <xdr:cNvPr id="17" name="Imagem 2">
          <a:extLst>
            <a:ext uri="{FF2B5EF4-FFF2-40B4-BE49-F238E27FC236}">
              <a16:creationId xmlns:a16="http://schemas.microsoft.com/office/drawing/2014/main" id="{BB6B13B5-9491-4471-9BB4-8EFC25827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email">
          <a:lum/>
          <a:alphaModFix/>
          <a:extLst>
            <a:ext uri="{BEBA8EAE-BF5A-486C-A8C5-ECC9F3942E4B}">
              <a14:imgProps xmlns:a14="http://schemas.microsoft.com/office/drawing/2010/main">
                <a14:imgLayer r:embed="rId366">
                  <a14:imgEffect>
                    <a14:backgroundRemoval t="4217" b="89157" l="9524" r="92063">
                      <a14:foregroundMark x1="19048" y1="16265" x2="79365" y2="16265"/>
                      <a14:foregroundMark x1="66667" y1="25904" x2="28571" y2="25301"/>
                      <a14:foregroundMark x1="73016" y1="21084" x2="33333" y2="25301"/>
                      <a14:foregroundMark x1="77778" y1="23494" x2="31746" y2="27108"/>
                      <a14:foregroundMark x1="52381" y1="6024" x2="87302" y2="23494"/>
                      <a14:foregroundMark x1="38095" y1="4217" x2="92063" y2="2349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16429" y="409933733"/>
          <a:ext cx="513719" cy="1420922"/>
        </a:xfrm>
        <a:prstGeom prst="rect">
          <a:avLst/>
        </a:prstGeom>
        <a:noFill/>
        <a:ln cap="flat">
          <a:noFill/>
        </a:ln>
      </xdr:spPr>
    </xdr:pic>
    <xdr:clientData/>
  </xdr:twoCellAnchor>
  <xdr:twoCellAnchor>
    <xdr:from>
      <xdr:col>0</xdr:col>
      <xdr:colOff>828800</xdr:colOff>
      <xdr:row>1142</xdr:row>
      <xdr:rowOff>173182</xdr:rowOff>
    </xdr:from>
    <xdr:to>
      <xdr:col>0</xdr:col>
      <xdr:colOff>1342519</xdr:colOff>
      <xdr:row>1142</xdr:row>
      <xdr:rowOff>1594104</xdr:rowOff>
    </xdr:to>
    <xdr:pic>
      <xdr:nvPicPr>
        <xdr:cNvPr id="18" name="Imagem 2">
          <a:extLst>
            <a:ext uri="{FF2B5EF4-FFF2-40B4-BE49-F238E27FC236}">
              <a16:creationId xmlns:a16="http://schemas.microsoft.com/office/drawing/2014/main" id="{E5A02065-DDF3-4330-AFF8-5EBD4B982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email">
          <a:lum/>
          <a:alphaModFix/>
          <a:extLst>
            <a:ext uri="{BEBA8EAE-BF5A-486C-A8C5-ECC9F3942E4B}">
              <a14:imgProps xmlns:a14="http://schemas.microsoft.com/office/drawing/2010/main">
                <a14:imgLayer r:embed="rId366">
                  <a14:imgEffect>
                    <a14:backgroundRemoval t="4217" b="89157" l="9524" r="92063">
                      <a14:foregroundMark x1="19048" y1="16265" x2="79365" y2="16265"/>
                      <a14:foregroundMark x1="66667" y1="25904" x2="28571" y2="25301"/>
                      <a14:foregroundMark x1="73016" y1="21084" x2="33333" y2="25301"/>
                      <a14:foregroundMark x1="77778" y1="23494" x2="31746" y2="27108"/>
                      <a14:foregroundMark x1="52381" y1="6024" x2="87302" y2="23494"/>
                      <a14:foregroundMark x1="38095" y1="4217" x2="92063" y2="2349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28800" y="411591331"/>
          <a:ext cx="513719" cy="1420922"/>
        </a:xfrm>
        <a:prstGeom prst="rect">
          <a:avLst/>
        </a:prstGeom>
        <a:noFill/>
        <a:ln cap="flat">
          <a:noFill/>
        </a:ln>
      </xdr:spPr>
    </xdr:pic>
    <xdr:clientData/>
  </xdr:twoCellAnchor>
  <xdr:twoCellAnchor>
    <xdr:from>
      <xdr:col>0</xdr:col>
      <xdr:colOff>816428</xdr:colOff>
      <xdr:row>1143</xdr:row>
      <xdr:rowOff>86591</xdr:rowOff>
    </xdr:from>
    <xdr:to>
      <xdr:col>0</xdr:col>
      <xdr:colOff>1299907</xdr:colOff>
      <xdr:row>1143</xdr:row>
      <xdr:rowOff>1537030</xdr:rowOff>
    </xdr:to>
    <xdr:pic>
      <xdr:nvPicPr>
        <xdr:cNvPr id="23" name="Imagem 13">
          <a:extLst>
            <a:ext uri="{FF2B5EF4-FFF2-40B4-BE49-F238E27FC236}">
              <a16:creationId xmlns:a16="http://schemas.microsoft.com/office/drawing/2014/main" id="{6AF0BD9C-B62D-4C39-B96C-EA4F32AA9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email">
          <a:lum/>
          <a:alphaModFix/>
          <a:extLst>
            <a:ext uri="{BEBA8EAE-BF5A-486C-A8C5-ECC9F3942E4B}">
              <a14:imgProps xmlns:a14="http://schemas.microsoft.com/office/drawing/2010/main">
                <a14:imgLayer r:embed="rId368">
                  <a14:imgEffect>
                    <a14:backgroundRemoval t="7692" b="89941" l="8475" r="94915">
                      <a14:foregroundMark x1="20339" y1="19527" x2="81356" y2="17751"/>
                      <a14:foregroundMark x1="79661" y1="23077" x2="18644" y2="21893"/>
                      <a14:foregroundMark x1="18644" y1="10059" x2="86441" y2="13609"/>
                      <a14:foregroundMark x1="30508" y1="7692" x2="94915" y2="11834"/>
                      <a14:foregroundMark x1="10169" y1="9467" x2="25424" y2="10059"/>
                      <a14:foregroundMark x1="30508" y1="13018" x2="76271" y2="13609"/>
                      <a14:foregroundMark x1="84746" y1="8284" x2="13559" y2="7101"/>
                      <a14:backgroundMark x1="91525" y1="34320" x2="96610" y2="8757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16428" y="414720974"/>
          <a:ext cx="483479" cy="1450439"/>
        </a:xfrm>
        <a:prstGeom prst="rect">
          <a:avLst/>
        </a:prstGeom>
        <a:noFill/>
        <a:ln cap="flat">
          <a:noFill/>
        </a:ln>
      </xdr:spPr>
    </xdr:pic>
    <xdr:clientData/>
  </xdr:twoCellAnchor>
  <xdr:twoCellAnchor>
    <xdr:from>
      <xdr:col>0</xdr:col>
      <xdr:colOff>779317</xdr:colOff>
      <xdr:row>1144</xdr:row>
      <xdr:rowOff>98962</xdr:rowOff>
    </xdr:from>
    <xdr:to>
      <xdr:col>0</xdr:col>
      <xdr:colOff>1258480</xdr:colOff>
      <xdr:row>1144</xdr:row>
      <xdr:rowOff>1520963</xdr:rowOff>
    </xdr:to>
    <xdr:pic>
      <xdr:nvPicPr>
        <xdr:cNvPr id="28" name="Imagem 14">
          <a:extLst>
            <a:ext uri="{FF2B5EF4-FFF2-40B4-BE49-F238E27FC236}">
              <a16:creationId xmlns:a16="http://schemas.microsoft.com/office/drawing/2014/main" id="{8476D008-B3EC-4F83-B61F-2A98E40D1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email">
          <a:lum/>
          <a:alphaModFix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79317" y="416341462"/>
          <a:ext cx="479163" cy="1422001"/>
        </a:xfrm>
        <a:prstGeom prst="rect">
          <a:avLst/>
        </a:prstGeom>
        <a:noFill/>
        <a:ln cap="flat">
          <a:noFill/>
        </a:ln>
      </xdr:spPr>
    </xdr:pic>
    <xdr:clientData/>
  </xdr:twoCellAnchor>
  <xdr:twoCellAnchor>
    <xdr:from>
      <xdr:col>0</xdr:col>
      <xdr:colOff>791688</xdr:colOff>
      <xdr:row>1145</xdr:row>
      <xdr:rowOff>86591</xdr:rowOff>
    </xdr:from>
    <xdr:to>
      <xdr:col>0</xdr:col>
      <xdr:colOff>1270851</xdr:colOff>
      <xdr:row>1145</xdr:row>
      <xdr:rowOff>1508592</xdr:rowOff>
    </xdr:to>
    <xdr:pic>
      <xdr:nvPicPr>
        <xdr:cNvPr id="60" name="Imagem 14">
          <a:extLst>
            <a:ext uri="{FF2B5EF4-FFF2-40B4-BE49-F238E27FC236}">
              <a16:creationId xmlns:a16="http://schemas.microsoft.com/office/drawing/2014/main" id="{23B53EFB-240F-4D73-A7AD-AF248D8B5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email">
          <a:lum/>
          <a:alphaModFix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91688" y="417937208"/>
          <a:ext cx="479163" cy="1422001"/>
        </a:xfrm>
        <a:prstGeom prst="rect">
          <a:avLst/>
        </a:prstGeom>
        <a:noFill/>
        <a:ln cap="flat">
          <a:noFill/>
        </a:ln>
      </xdr:spPr>
    </xdr:pic>
    <xdr:clientData/>
  </xdr:twoCellAnchor>
  <xdr:twoCellAnchor>
    <xdr:from>
      <xdr:col>0</xdr:col>
      <xdr:colOff>816429</xdr:colOff>
      <xdr:row>1146</xdr:row>
      <xdr:rowOff>0</xdr:rowOff>
    </xdr:from>
    <xdr:to>
      <xdr:col>0</xdr:col>
      <xdr:colOff>1317913</xdr:colOff>
      <xdr:row>1146</xdr:row>
      <xdr:rowOff>0</xdr:rowOff>
    </xdr:to>
    <xdr:pic>
      <xdr:nvPicPr>
        <xdr:cNvPr id="62" name="Imagem 15">
          <a:extLst>
            <a:ext uri="{FF2B5EF4-FFF2-40B4-BE49-F238E27FC236}">
              <a16:creationId xmlns:a16="http://schemas.microsoft.com/office/drawing/2014/main" id="{93B96C2E-3B7F-40B5-8165-360476D15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email">
          <a:lum/>
          <a:alphaModFix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16429" y="421289513"/>
          <a:ext cx="501484" cy="1381676"/>
        </a:xfrm>
        <a:prstGeom prst="rect">
          <a:avLst/>
        </a:prstGeom>
        <a:noFill/>
        <a:ln cap="flat">
          <a:noFill/>
        </a:ln>
      </xdr:spPr>
    </xdr:pic>
    <xdr:clientData/>
  </xdr:twoCellAnchor>
  <xdr:twoCellAnchor>
    <xdr:from>
      <xdr:col>0</xdr:col>
      <xdr:colOff>717468</xdr:colOff>
      <xdr:row>1164</xdr:row>
      <xdr:rowOff>111330</xdr:rowOff>
    </xdr:from>
    <xdr:to>
      <xdr:col>0</xdr:col>
      <xdr:colOff>1558636</xdr:colOff>
      <xdr:row>1164</xdr:row>
      <xdr:rowOff>1470140</xdr:rowOff>
    </xdr:to>
    <xdr:pic>
      <xdr:nvPicPr>
        <xdr:cNvPr id="448" name="Imagem 447">
          <a:extLst>
            <a:ext uri="{FF2B5EF4-FFF2-40B4-BE49-F238E27FC236}">
              <a16:creationId xmlns:a16="http://schemas.microsoft.com/office/drawing/2014/main" id="{BF99F45C-F5EC-97DA-99CB-A04B2BECC6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17468" y="446895681"/>
          <a:ext cx="841168" cy="1358810"/>
        </a:xfrm>
        <a:prstGeom prst="rect">
          <a:avLst/>
        </a:prstGeom>
      </xdr:spPr>
    </xdr:pic>
    <xdr:clientData/>
  </xdr:twoCellAnchor>
  <xdr:twoCellAnchor>
    <xdr:from>
      <xdr:col>0</xdr:col>
      <xdr:colOff>273842</xdr:colOff>
      <xdr:row>22</xdr:row>
      <xdr:rowOff>178593</xdr:rowOff>
    </xdr:from>
    <xdr:to>
      <xdr:col>0</xdr:col>
      <xdr:colOff>1873731</xdr:colOff>
      <xdr:row>22</xdr:row>
      <xdr:rowOff>1381124</xdr:rowOff>
    </xdr:to>
    <xdr:pic>
      <xdr:nvPicPr>
        <xdr:cNvPr id="468" name="Imagem 467">
          <a:extLst>
            <a:ext uri="{FF2B5EF4-FFF2-40B4-BE49-F238E27FC236}">
              <a16:creationId xmlns:a16="http://schemas.microsoft.com/office/drawing/2014/main" id="{5527BB2C-F593-43B0-9741-7CE4749636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3842" y="25515093"/>
          <a:ext cx="1599889" cy="1202531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23</xdr:row>
      <xdr:rowOff>130969</xdr:rowOff>
    </xdr:from>
    <xdr:to>
      <xdr:col>0</xdr:col>
      <xdr:colOff>1867248</xdr:colOff>
      <xdr:row>23</xdr:row>
      <xdr:rowOff>1381125</xdr:rowOff>
    </xdr:to>
    <xdr:pic>
      <xdr:nvPicPr>
        <xdr:cNvPr id="501" name="Imagem 500">
          <a:extLst>
            <a:ext uri="{FF2B5EF4-FFF2-40B4-BE49-F238E27FC236}">
              <a16:creationId xmlns:a16="http://schemas.microsoft.com/office/drawing/2014/main" id="{EF538340-F367-4789-95A8-05022E97D2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0500" y="26967657"/>
          <a:ext cx="1676748" cy="1250156"/>
        </a:xfrm>
        <a:prstGeom prst="rect">
          <a:avLst/>
        </a:prstGeom>
      </xdr:spPr>
    </xdr:pic>
    <xdr:clientData/>
  </xdr:twoCellAnchor>
  <xdr:twoCellAnchor>
    <xdr:from>
      <xdr:col>0</xdr:col>
      <xdr:colOff>154782</xdr:colOff>
      <xdr:row>24</xdr:row>
      <xdr:rowOff>119063</xdr:rowOff>
    </xdr:from>
    <xdr:to>
      <xdr:col>0</xdr:col>
      <xdr:colOff>1857375</xdr:colOff>
      <xdr:row>24</xdr:row>
      <xdr:rowOff>1458052</xdr:rowOff>
    </xdr:to>
    <xdr:pic>
      <xdr:nvPicPr>
        <xdr:cNvPr id="505" name="Imagem 504">
          <a:extLst>
            <a:ext uri="{FF2B5EF4-FFF2-40B4-BE49-F238E27FC236}">
              <a16:creationId xmlns:a16="http://schemas.microsoft.com/office/drawing/2014/main" id="{A77ED418-E42F-4233-BCD7-413DB6646B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4782" y="28455938"/>
          <a:ext cx="1702593" cy="1338989"/>
        </a:xfrm>
        <a:prstGeom prst="rect">
          <a:avLst/>
        </a:prstGeom>
      </xdr:spPr>
    </xdr:pic>
    <xdr:clientData/>
  </xdr:twoCellAnchor>
  <xdr:twoCellAnchor>
    <xdr:from>
      <xdr:col>0</xdr:col>
      <xdr:colOff>284328</xdr:colOff>
      <xdr:row>8</xdr:row>
      <xdr:rowOff>99515</xdr:rowOff>
    </xdr:from>
    <xdr:to>
      <xdr:col>0</xdr:col>
      <xdr:colOff>2160896</xdr:colOff>
      <xdr:row>8</xdr:row>
      <xdr:rowOff>1478508</xdr:rowOff>
    </xdr:to>
    <xdr:pic>
      <xdr:nvPicPr>
        <xdr:cNvPr id="65" name="Imagem 64">
          <a:extLst>
            <a:ext uri="{FF2B5EF4-FFF2-40B4-BE49-F238E27FC236}">
              <a16:creationId xmlns:a16="http://schemas.microsoft.com/office/drawing/2014/main" id="{3DA421FE-8E07-4F41-8DC6-9952E4D640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5" cstate="email">
          <a:extLst>
            <a:ext uri="{BEBA8EAE-BF5A-486C-A8C5-ECC9F3942E4B}">
              <a14:imgProps xmlns:a14="http://schemas.microsoft.com/office/drawing/2010/main">
                <a14:imgLayer r:embed="rId376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4328" y="4435522"/>
          <a:ext cx="1876568" cy="1378993"/>
        </a:xfrm>
        <a:prstGeom prst="rect">
          <a:avLst/>
        </a:prstGeom>
      </xdr:spPr>
    </xdr:pic>
    <xdr:clientData/>
  </xdr:twoCellAnchor>
  <xdr:twoCellAnchor>
    <xdr:from>
      <xdr:col>0</xdr:col>
      <xdr:colOff>184813</xdr:colOff>
      <xdr:row>11</xdr:row>
      <xdr:rowOff>127948</xdr:rowOff>
    </xdr:from>
    <xdr:to>
      <xdr:col>0</xdr:col>
      <xdr:colOff>1976082</xdr:colOff>
      <xdr:row>12</xdr:row>
      <xdr:rowOff>-1</xdr:rowOff>
    </xdr:to>
    <xdr:pic>
      <xdr:nvPicPr>
        <xdr:cNvPr id="66" name="Imagem 65">
          <a:extLst>
            <a:ext uri="{FF2B5EF4-FFF2-40B4-BE49-F238E27FC236}">
              <a16:creationId xmlns:a16="http://schemas.microsoft.com/office/drawing/2014/main" id="{49F7DA22-2900-4171-984B-F6925090AF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7" cstate="email">
          <a:extLst>
            <a:ext uri="{BEBA8EAE-BF5A-486C-A8C5-ECC9F3942E4B}">
              <a14:imgProps xmlns:a14="http://schemas.microsoft.com/office/drawing/2010/main">
                <a14:imgLayer r:embed="rId378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17157" t="30883" r="21079" b="21569"/>
        <a:stretch/>
      </xdr:blipFill>
      <xdr:spPr>
        <a:xfrm>
          <a:off x="184813" y="8984776"/>
          <a:ext cx="1791269" cy="1378992"/>
        </a:xfrm>
        <a:prstGeom prst="rect">
          <a:avLst/>
        </a:prstGeom>
      </xdr:spPr>
    </xdr:pic>
    <xdr:clientData/>
  </xdr:twoCellAnchor>
  <xdr:twoCellAnchor>
    <xdr:from>
      <xdr:col>0</xdr:col>
      <xdr:colOff>213246</xdr:colOff>
      <xdr:row>16</xdr:row>
      <xdr:rowOff>56866</xdr:rowOff>
    </xdr:from>
    <xdr:to>
      <xdr:col>0</xdr:col>
      <xdr:colOff>2032947</xdr:colOff>
      <xdr:row>16</xdr:row>
      <xdr:rowOff>1421642</xdr:rowOff>
    </xdr:to>
    <xdr:pic>
      <xdr:nvPicPr>
        <xdr:cNvPr id="111" name="Imagem 110">
          <a:extLst>
            <a:ext uri="{FF2B5EF4-FFF2-40B4-BE49-F238E27FC236}">
              <a16:creationId xmlns:a16="http://schemas.microsoft.com/office/drawing/2014/main" id="{43D204EF-A45B-44FA-B1CC-C22F8485BE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9" cstate="email">
          <a:extLst>
            <a:ext uri="{BEBA8EAE-BF5A-486C-A8C5-ECC9F3942E4B}">
              <a14:imgProps xmlns:a14="http://schemas.microsoft.com/office/drawing/2010/main">
                <a14:imgLayer r:embed="rId380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13385" t="25094" r="15938" b="21899"/>
        <a:stretch/>
      </xdr:blipFill>
      <xdr:spPr>
        <a:xfrm>
          <a:off x="213246" y="16448396"/>
          <a:ext cx="1819701" cy="1364776"/>
        </a:xfrm>
        <a:prstGeom prst="rect">
          <a:avLst/>
        </a:prstGeom>
      </xdr:spPr>
    </xdr:pic>
    <xdr:clientData/>
  </xdr:twoCellAnchor>
  <xdr:twoCellAnchor>
    <xdr:from>
      <xdr:col>0</xdr:col>
      <xdr:colOff>71083</xdr:colOff>
      <xdr:row>17</xdr:row>
      <xdr:rowOff>99516</xdr:rowOff>
    </xdr:from>
    <xdr:to>
      <xdr:col>0</xdr:col>
      <xdr:colOff>2272119</xdr:colOff>
      <xdr:row>17</xdr:row>
      <xdr:rowOff>1435859</xdr:rowOff>
    </xdr:to>
    <xdr:pic>
      <xdr:nvPicPr>
        <xdr:cNvPr id="112" name="Imagem 111">
          <a:extLst>
            <a:ext uri="{FF2B5EF4-FFF2-40B4-BE49-F238E27FC236}">
              <a16:creationId xmlns:a16="http://schemas.microsoft.com/office/drawing/2014/main" id="{D7640A12-5CAA-47E9-BE93-F0901C3377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1" cstate="email">
          <a:extLst>
            <a:ext uri="{BEBA8EAE-BF5A-486C-A8C5-ECC9F3942E4B}">
              <a14:imgProps xmlns:a14="http://schemas.microsoft.com/office/drawing/2010/main">
                <a14:imgLayer r:embed="rId382">
                  <a14:imgEffect>
                    <a14:backgroundRemoval t="0" b="100000" l="10964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1083" y="17997986"/>
          <a:ext cx="2201036" cy="1336343"/>
        </a:xfrm>
        <a:prstGeom prst="rect">
          <a:avLst/>
        </a:prstGeom>
      </xdr:spPr>
    </xdr:pic>
    <xdr:clientData/>
  </xdr:twoCellAnchor>
  <xdr:twoCellAnchor>
    <xdr:from>
      <xdr:col>0</xdr:col>
      <xdr:colOff>312761</xdr:colOff>
      <xdr:row>1166</xdr:row>
      <xdr:rowOff>113732</xdr:rowOff>
    </xdr:from>
    <xdr:to>
      <xdr:col>0</xdr:col>
      <xdr:colOff>1694356</xdr:colOff>
      <xdr:row>1166</xdr:row>
      <xdr:rowOff>1421642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F7818577-6657-47CD-BE8B-6AF7076B5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2761" y="453873359"/>
          <a:ext cx="1381595" cy="1307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199030</xdr:colOff>
      <xdr:row>1167</xdr:row>
      <xdr:rowOff>184814</xdr:rowOff>
    </xdr:from>
    <xdr:to>
      <xdr:col>0</xdr:col>
      <xdr:colOff>1848134</xdr:colOff>
      <xdr:row>1167</xdr:row>
      <xdr:rowOff>1421642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16BC142A-668F-487E-98C3-4B0F7827D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9030" y="455451381"/>
          <a:ext cx="1649104" cy="1236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696604</xdr:colOff>
      <xdr:row>1168</xdr:row>
      <xdr:rowOff>113732</xdr:rowOff>
    </xdr:from>
    <xdr:to>
      <xdr:col>0</xdr:col>
      <xdr:colOff>1634888</xdr:colOff>
      <xdr:row>1168</xdr:row>
      <xdr:rowOff>1394851</xdr:rowOff>
    </xdr:to>
    <xdr:pic>
      <xdr:nvPicPr>
        <xdr:cNvPr id="451" name="Imagem 450">
          <a:extLst>
            <a:ext uri="{FF2B5EF4-FFF2-40B4-BE49-F238E27FC236}">
              <a16:creationId xmlns:a16="http://schemas.microsoft.com/office/drawing/2014/main" id="{023EA9E2-C429-4486-8514-E0965BCA58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6604" y="456887239"/>
          <a:ext cx="938284" cy="12811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867202</xdr:colOff>
      <xdr:row>1169</xdr:row>
      <xdr:rowOff>71084</xdr:rowOff>
    </xdr:from>
    <xdr:to>
      <xdr:col>0</xdr:col>
      <xdr:colOff>1364776</xdr:colOff>
      <xdr:row>1169</xdr:row>
      <xdr:rowOff>1450323</xdr:rowOff>
    </xdr:to>
    <xdr:pic>
      <xdr:nvPicPr>
        <xdr:cNvPr id="113" name="Imagem 112">
          <a:extLst>
            <a:ext uri="{FF2B5EF4-FFF2-40B4-BE49-F238E27FC236}">
              <a16:creationId xmlns:a16="http://schemas.microsoft.com/office/drawing/2014/main" id="{7C958982-49AB-44FB-A8FB-21B828B33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7202" y="458351532"/>
          <a:ext cx="497574" cy="1379239"/>
        </a:xfrm>
        <a:prstGeom prst="rect">
          <a:avLst/>
        </a:prstGeom>
      </xdr:spPr>
    </xdr:pic>
    <xdr:clientData/>
  </xdr:twoCellAnchor>
  <xdr:twoCellAnchor>
    <xdr:from>
      <xdr:col>0</xdr:col>
      <xdr:colOff>369626</xdr:colOff>
      <xdr:row>1170</xdr:row>
      <xdr:rowOff>71081</xdr:rowOff>
    </xdr:from>
    <xdr:to>
      <xdr:col>0</xdr:col>
      <xdr:colOff>1741337</xdr:colOff>
      <xdr:row>1170</xdr:row>
      <xdr:rowOff>1378992</xdr:rowOff>
    </xdr:to>
    <xdr:pic>
      <xdr:nvPicPr>
        <xdr:cNvPr id="114" name="Imagem 113">
          <a:extLst>
            <a:ext uri="{FF2B5EF4-FFF2-40B4-BE49-F238E27FC236}">
              <a16:creationId xmlns:a16="http://schemas.microsoft.com/office/drawing/2014/main" id="{0D3D718E-9F1A-4193-BEBC-215C514D11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9626" y="459858469"/>
          <a:ext cx="1371711" cy="13079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710821</xdr:colOff>
      <xdr:row>1171</xdr:row>
      <xdr:rowOff>56864</xdr:rowOff>
    </xdr:from>
    <xdr:to>
      <xdr:col>0</xdr:col>
      <xdr:colOff>1407425</xdr:colOff>
      <xdr:row>1171</xdr:row>
      <xdr:rowOff>1432657</xdr:rowOff>
    </xdr:to>
    <xdr:pic>
      <xdr:nvPicPr>
        <xdr:cNvPr id="116" name="Imagem 115">
          <a:extLst>
            <a:ext uri="{FF2B5EF4-FFF2-40B4-BE49-F238E27FC236}">
              <a16:creationId xmlns:a16="http://schemas.microsoft.com/office/drawing/2014/main" id="{F564E911-8A31-4C12-8A31-8A31BF61F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0821" y="461351192"/>
          <a:ext cx="696604" cy="1375793"/>
        </a:xfrm>
        <a:prstGeom prst="rect">
          <a:avLst/>
        </a:prstGeom>
      </xdr:spPr>
    </xdr:pic>
    <xdr:clientData/>
  </xdr:twoCellAnchor>
  <xdr:twoCellAnchor>
    <xdr:from>
      <xdr:col>0</xdr:col>
      <xdr:colOff>838769</xdr:colOff>
      <xdr:row>1172</xdr:row>
      <xdr:rowOff>71082</xdr:rowOff>
    </xdr:from>
    <xdr:to>
      <xdr:col>0</xdr:col>
      <xdr:colOff>1322127</xdr:colOff>
      <xdr:row>1173</xdr:row>
      <xdr:rowOff>5096</xdr:rowOff>
    </xdr:to>
    <xdr:pic>
      <xdr:nvPicPr>
        <xdr:cNvPr id="118" name="Imagem 117">
          <a:extLst>
            <a:ext uri="{FF2B5EF4-FFF2-40B4-BE49-F238E27FC236}">
              <a16:creationId xmlns:a16="http://schemas.microsoft.com/office/drawing/2014/main" id="{534C4556-83E0-4025-AE11-186EC0D57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769" y="462872351"/>
          <a:ext cx="483358" cy="1440954"/>
        </a:xfrm>
        <a:prstGeom prst="rect">
          <a:avLst/>
        </a:prstGeom>
      </xdr:spPr>
    </xdr:pic>
    <xdr:clientData/>
  </xdr:twoCellAnchor>
  <xdr:twoCellAnchor>
    <xdr:from>
      <xdr:col>0</xdr:col>
      <xdr:colOff>653955</xdr:colOff>
      <xdr:row>1173</xdr:row>
      <xdr:rowOff>113732</xdr:rowOff>
    </xdr:from>
    <xdr:to>
      <xdr:col>0</xdr:col>
      <xdr:colOff>1592239</xdr:colOff>
      <xdr:row>1173</xdr:row>
      <xdr:rowOff>1401740</xdr:rowOff>
    </xdr:to>
    <xdr:pic>
      <xdr:nvPicPr>
        <xdr:cNvPr id="512" name="Imagem 511">
          <a:extLst>
            <a:ext uri="{FF2B5EF4-FFF2-40B4-BE49-F238E27FC236}">
              <a16:creationId xmlns:a16="http://schemas.microsoft.com/office/drawing/2014/main" id="{ACDDFA9E-31CC-4C10-AC2A-E2DEA7AEA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3955" y="464421941"/>
          <a:ext cx="938284" cy="1288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170597</xdr:colOff>
      <xdr:row>1174</xdr:row>
      <xdr:rowOff>42649</xdr:rowOff>
    </xdr:from>
    <xdr:to>
      <xdr:col>0</xdr:col>
      <xdr:colOff>2112678</xdr:colOff>
      <xdr:row>1174</xdr:row>
      <xdr:rowOff>1421642</xdr:rowOff>
    </xdr:to>
    <xdr:pic>
      <xdr:nvPicPr>
        <xdr:cNvPr id="513" name="Picture 45">
          <a:extLst>
            <a:ext uri="{FF2B5EF4-FFF2-40B4-BE49-F238E27FC236}">
              <a16:creationId xmlns:a16="http://schemas.microsoft.com/office/drawing/2014/main" id="{1C6D4167-49D4-498F-AD7E-3A3AD7EB7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3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597" y="465857798"/>
          <a:ext cx="1942081" cy="1378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42650</xdr:colOff>
      <xdr:row>1175</xdr:row>
      <xdr:rowOff>199030</xdr:rowOff>
    </xdr:from>
    <xdr:to>
      <xdr:col>0</xdr:col>
      <xdr:colOff>2090523</xdr:colOff>
      <xdr:row>1175</xdr:row>
      <xdr:rowOff>1421641</xdr:rowOff>
    </xdr:to>
    <xdr:pic>
      <xdr:nvPicPr>
        <xdr:cNvPr id="519" name="Picture 26">
          <a:extLst>
            <a:ext uri="{FF2B5EF4-FFF2-40B4-BE49-F238E27FC236}">
              <a16:creationId xmlns:a16="http://schemas.microsoft.com/office/drawing/2014/main" id="{799BC23D-B563-46EB-8893-9B718E454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3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50" y="467521120"/>
          <a:ext cx="2047873" cy="1222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314325</xdr:colOff>
      <xdr:row>36</xdr:row>
      <xdr:rowOff>85725</xdr:rowOff>
    </xdr:from>
    <xdr:to>
      <xdr:col>0</xdr:col>
      <xdr:colOff>1533525</xdr:colOff>
      <xdr:row>36</xdr:row>
      <xdr:rowOff>1076325</xdr:rowOff>
    </xdr:to>
    <xdr:pic>
      <xdr:nvPicPr>
        <xdr:cNvPr id="22" name="image503.png" title="Imagem">
          <a:extLst>
            <a:ext uri="{FF2B5EF4-FFF2-40B4-BE49-F238E27FC236}">
              <a16:creationId xmlns:a16="http://schemas.microsoft.com/office/drawing/2014/main" id="{D99106CA-EA05-544A-A76E-32CCDE327A23}"/>
            </a:ext>
          </a:extLst>
        </xdr:cNvPr>
        <xdr:cNvPicPr preferRelativeResize="0"/>
      </xdr:nvPicPr>
      <xdr:blipFill>
        <a:blip xmlns:r="http://schemas.openxmlformats.org/officeDocument/2006/relationships" r:embed="rId3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5" y="2371725"/>
          <a:ext cx="1219200" cy="9906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228600</xdr:colOff>
      <xdr:row>37</xdr:row>
      <xdr:rowOff>47625</xdr:rowOff>
    </xdr:from>
    <xdr:to>
      <xdr:col>0</xdr:col>
      <xdr:colOff>1571625</xdr:colOff>
      <xdr:row>37</xdr:row>
      <xdr:rowOff>1057275</xdr:rowOff>
    </xdr:to>
    <xdr:pic>
      <xdr:nvPicPr>
        <xdr:cNvPr id="487" name="image469.png" title="Imagem">
          <a:extLst>
            <a:ext uri="{FF2B5EF4-FFF2-40B4-BE49-F238E27FC236}">
              <a16:creationId xmlns:a16="http://schemas.microsoft.com/office/drawing/2014/main" id="{CFE5DE8A-0D2B-8448-BABB-FD216EF718F1}"/>
            </a:ext>
          </a:extLst>
        </xdr:cNvPr>
        <xdr:cNvPicPr preferRelativeResize="0"/>
      </xdr:nvPicPr>
      <xdr:blipFill>
        <a:blip xmlns:r="http://schemas.openxmlformats.org/officeDocument/2006/relationships" r:embed="rId3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3629025"/>
          <a:ext cx="1343025" cy="10096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200025</xdr:colOff>
      <xdr:row>38</xdr:row>
      <xdr:rowOff>57150</xdr:rowOff>
    </xdr:from>
    <xdr:to>
      <xdr:col>0</xdr:col>
      <xdr:colOff>1581150</xdr:colOff>
      <xdr:row>38</xdr:row>
      <xdr:rowOff>1190625</xdr:rowOff>
    </xdr:to>
    <xdr:pic>
      <xdr:nvPicPr>
        <xdr:cNvPr id="521" name="image448.png" title="Imagem">
          <a:extLst>
            <a:ext uri="{FF2B5EF4-FFF2-40B4-BE49-F238E27FC236}">
              <a16:creationId xmlns:a16="http://schemas.microsoft.com/office/drawing/2014/main" id="{436D113E-1A50-E740-9323-5440883E221F}"/>
            </a:ext>
          </a:extLst>
        </xdr:cNvPr>
        <xdr:cNvPicPr preferRelativeResize="0"/>
      </xdr:nvPicPr>
      <xdr:blipFill>
        <a:blip xmlns:r="http://schemas.openxmlformats.org/officeDocument/2006/relationships" r:embed="rId3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" y="4895850"/>
          <a:ext cx="1381125" cy="11334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141111</xdr:colOff>
      <xdr:row>1124</xdr:row>
      <xdr:rowOff>141111</xdr:rowOff>
    </xdr:from>
    <xdr:to>
      <xdr:col>0</xdr:col>
      <xdr:colOff>2014692</xdr:colOff>
      <xdr:row>1124</xdr:row>
      <xdr:rowOff>1064032</xdr:rowOff>
    </xdr:to>
    <xdr:pic>
      <xdr:nvPicPr>
        <xdr:cNvPr id="522" name="Imagem 521">
          <a:extLst>
            <a:ext uri="{FF2B5EF4-FFF2-40B4-BE49-F238E27FC236}">
              <a16:creationId xmlns:a16="http://schemas.microsoft.com/office/drawing/2014/main" id="{7760640B-CFEB-2D43-B796-A414AFD164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1111" y="30392511"/>
          <a:ext cx="1873581" cy="922921"/>
        </a:xfrm>
        <a:prstGeom prst="rect">
          <a:avLst/>
        </a:prstGeom>
      </xdr:spPr>
    </xdr:pic>
    <xdr:clientData/>
  </xdr:twoCellAnchor>
  <xdr:twoCellAnchor>
    <xdr:from>
      <xdr:col>0</xdr:col>
      <xdr:colOff>390525</xdr:colOff>
      <xdr:row>1188</xdr:row>
      <xdr:rowOff>66675</xdr:rowOff>
    </xdr:from>
    <xdr:to>
      <xdr:col>0</xdr:col>
      <xdr:colOff>1895475</xdr:colOff>
      <xdr:row>1188</xdr:row>
      <xdr:rowOff>1314450</xdr:rowOff>
    </xdr:to>
    <xdr:pic>
      <xdr:nvPicPr>
        <xdr:cNvPr id="524" name="image279.jpg" title="Imagem">
          <a:extLst>
            <a:ext uri="{FF2B5EF4-FFF2-40B4-BE49-F238E27FC236}">
              <a16:creationId xmlns:a16="http://schemas.microsoft.com/office/drawing/2014/main" id="{1238915C-BF7D-924D-9163-276222104527}"/>
            </a:ext>
          </a:extLst>
        </xdr:cNvPr>
        <xdr:cNvPicPr preferRelativeResize="0"/>
      </xdr:nvPicPr>
      <xdr:blipFill>
        <a:blip xmlns:r="http://schemas.openxmlformats.org/officeDocument/2006/relationships" r:embed="rId397" cstate="print"/>
        <a:stretch>
          <a:fillRect/>
        </a:stretch>
      </xdr:blipFill>
      <xdr:spPr>
        <a:xfrm>
          <a:off x="390525" y="40770175"/>
          <a:ext cx="1504950" cy="1247775"/>
        </a:xfrm>
        <a:prstGeom prst="rect">
          <a:avLst/>
        </a:prstGeom>
        <a:noFill/>
      </xdr:spPr>
    </xdr:pic>
    <xdr:clientData fLocksWithSheet="0"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1262"/>
  <sheetViews>
    <sheetView showGridLines="0" tabSelected="1" zoomScale="70" zoomScaleNormal="70" workbookViewId="0">
      <pane xSplit="1" ySplit="7" topLeftCell="B1020" activePane="bottomRight" state="frozen"/>
      <selection pane="topRight" activeCell="B1" sqref="B1"/>
      <selection pane="bottomLeft" activeCell="A3" sqref="A3"/>
      <selection pane="bottomRight" activeCell="E1034" sqref="E1034"/>
    </sheetView>
  </sheetViews>
  <sheetFormatPr defaultColWidth="11.125" defaultRowHeight="15" customHeight="1" outlineLevelCol="1" x14ac:dyDescent="0.3"/>
  <cols>
    <col min="1" max="1" width="31.375" customWidth="1"/>
    <col min="2" max="2" width="15.625" style="40" customWidth="1"/>
    <col min="3" max="3" width="21" style="41" customWidth="1"/>
    <col min="4" max="4" width="19.5" customWidth="1"/>
    <col min="5" max="5" width="88.625" customWidth="1"/>
    <col min="6" max="6" width="13.125" customWidth="1"/>
    <col min="7" max="7" width="18.625" style="50" customWidth="1" outlineLevel="1"/>
    <col min="8" max="8" width="19.125" style="56" customWidth="1" outlineLevel="1"/>
    <col min="9" max="9" width="12.875" style="49" customWidth="1" outlineLevel="1"/>
    <col min="10" max="10" width="15.625" customWidth="1" outlineLevel="1"/>
    <col min="11" max="11" width="20" customWidth="1" outlineLevel="1"/>
    <col min="12" max="12" width="22.375" customWidth="1"/>
  </cols>
  <sheetData>
    <row r="1" spans="1:12" ht="21" customHeight="1" x14ac:dyDescent="0.25">
      <c r="A1" s="236" t="s">
        <v>1354</v>
      </c>
      <c r="B1" s="238"/>
      <c r="C1" s="238"/>
      <c r="D1" s="239"/>
      <c r="G1" s="236" t="s">
        <v>1352</v>
      </c>
      <c r="H1" s="237"/>
      <c r="I1" s="236"/>
      <c r="J1" s="236"/>
      <c r="K1" s="236" t="s">
        <v>1353</v>
      </c>
    </row>
    <row r="2" spans="1:12" ht="26.25" customHeight="1" x14ac:dyDescent="0.25">
      <c r="A2" s="93" t="s">
        <v>1348</v>
      </c>
      <c r="B2" s="94"/>
      <c r="C2" s="95"/>
      <c r="D2" s="96"/>
      <c r="G2" s="254" t="s">
        <v>1397</v>
      </c>
      <c r="H2" s="255"/>
      <c r="I2" s="255"/>
      <c r="J2" s="256"/>
      <c r="K2" s="102"/>
    </row>
    <row r="3" spans="1:12" ht="22.5" customHeight="1" x14ac:dyDescent="0.25">
      <c r="A3" s="97" t="s">
        <v>1349</v>
      </c>
      <c r="B3" s="94"/>
      <c r="C3" s="95"/>
      <c r="D3" s="96"/>
      <c r="G3" s="254" t="s">
        <v>1398</v>
      </c>
      <c r="H3" s="255"/>
      <c r="I3" s="255"/>
      <c r="J3" s="256"/>
      <c r="K3" s="102"/>
    </row>
    <row r="4" spans="1:12" ht="28.5" customHeight="1" x14ac:dyDescent="0.25">
      <c r="A4" s="97" t="s">
        <v>1350</v>
      </c>
      <c r="B4" s="94"/>
      <c r="C4" s="95"/>
      <c r="D4" s="96"/>
      <c r="G4" s="254" t="s">
        <v>1399</v>
      </c>
      <c r="H4" s="255"/>
      <c r="I4" s="255"/>
      <c r="J4" s="256"/>
      <c r="K4" s="102"/>
    </row>
    <row r="5" spans="1:12" ht="30.75" customHeight="1" x14ac:dyDescent="0.25">
      <c r="A5" s="98" t="s">
        <v>1351</v>
      </c>
      <c r="B5" s="99"/>
      <c r="C5" s="100"/>
      <c r="D5" s="101"/>
      <c r="G5" s="257" t="s">
        <v>1400</v>
      </c>
      <c r="H5" s="258"/>
      <c r="I5" s="258"/>
      <c r="J5" s="256"/>
      <c r="K5" s="102"/>
    </row>
    <row r="6" spans="1:12" s="52" customFormat="1" ht="38.1" customHeight="1" x14ac:dyDescent="0.5">
      <c r="A6" s="259"/>
      <c r="B6" s="224"/>
      <c r="C6" s="225"/>
      <c r="D6" s="226"/>
      <c r="E6" s="260" t="s">
        <v>1677</v>
      </c>
      <c r="F6" s="249"/>
      <c r="G6" s="232"/>
      <c r="H6" s="233"/>
      <c r="I6" s="234"/>
      <c r="J6" s="231">
        <f>SUBTOTAL(9,J8:J1262)</f>
        <v>0</v>
      </c>
      <c r="K6" s="235">
        <f>SUBTOTAL(9,K8:K1262)</f>
        <v>0</v>
      </c>
    </row>
    <row r="7" spans="1:12" ht="57" customHeight="1" x14ac:dyDescent="0.25">
      <c r="A7" s="227" t="s">
        <v>0</v>
      </c>
      <c r="B7" s="228" t="s">
        <v>1</v>
      </c>
      <c r="C7" s="229" t="s">
        <v>2</v>
      </c>
      <c r="D7" s="230" t="s">
        <v>3</v>
      </c>
      <c r="E7" s="228" t="s">
        <v>4</v>
      </c>
      <c r="F7" s="228" t="s">
        <v>1666</v>
      </c>
      <c r="G7" s="241" t="s">
        <v>1394</v>
      </c>
      <c r="H7" s="242" t="s">
        <v>1637</v>
      </c>
      <c r="I7" s="243" t="s">
        <v>1346</v>
      </c>
      <c r="J7" s="240" t="s">
        <v>5</v>
      </c>
      <c r="K7" s="240" t="s">
        <v>6</v>
      </c>
    </row>
    <row r="8" spans="1:12" ht="118.5" customHeight="1" x14ac:dyDescent="0.25">
      <c r="A8" s="173"/>
      <c r="B8" s="104" t="s">
        <v>1609</v>
      </c>
      <c r="C8" s="105">
        <v>7908689325564</v>
      </c>
      <c r="D8" s="76" t="s">
        <v>7</v>
      </c>
      <c r="E8" s="174" t="s">
        <v>1597</v>
      </c>
      <c r="F8" s="171">
        <v>173</v>
      </c>
      <c r="G8" s="130">
        <v>59.9</v>
      </c>
      <c r="H8" s="57">
        <v>59.9</v>
      </c>
      <c r="I8" s="54">
        <v>0</v>
      </c>
      <c r="J8" s="175"/>
      <c r="K8" s="244">
        <f t="shared" ref="K8:K15" si="0">J8*H8</f>
        <v>0</v>
      </c>
      <c r="L8" s="247" t="s">
        <v>1396</v>
      </c>
    </row>
    <row r="9" spans="1:12" ht="118.5" customHeight="1" x14ac:dyDescent="0.25">
      <c r="A9" s="173"/>
      <c r="B9" s="105" t="s">
        <v>1639</v>
      </c>
      <c r="C9" s="105">
        <v>7908689325595</v>
      </c>
      <c r="D9" s="76" t="s">
        <v>7</v>
      </c>
      <c r="E9" s="174" t="s">
        <v>1638</v>
      </c>
      <c r="F9" s="171">
        <v>286</v>
      </c>
      <c r="G9" s="130">
        <v>59.9</v>
      </c>
      <c r="H9" s="57">
        <v>59.9</v>
      </c>
      <c r="I9" s="54">
        <v>0</v>
      </c>
      <c r="J9" s="175"/>
      <c r="K9" s="244">
        <f t="shared" ref="K9" si="1">J9*H9</f>
        <v>0</v>
      </c>
      <c r="L9" s="247" t="s">
        <v>1396</v>
      </c>
    </row>
    <row r="10" spans="1:12" ht="118.5" customHeight="1" x14ac:dyDescent="0.25">
      <c r="A10" s="173"/>
      <c r="B10" s="104" t="s">
        <v>1610</v>
      </c>
      <c r="C10" s="105">
        <v>7908689325571</v>
      </c>
      <c r="D10" s="76" t="s">
        <v>7</v>
      </c>
      <c r="E10" s="174" t="s">
        <v>1598</v>
      </c>
      <c r="F10" s="171">
        <v>0</v>
      </c>
      <c r="G10" s="130">
        <v>59.9</v>
      </c>
      <c r="H10" s="57">
        <v>59.9</v>
      </c>
      <c r="I10" s="54">
        <v>0</v>
      </c>
      <c r="J10" s="175"/>
      <c r="K10" s="244">
        <f t="shared" si="0"/>
        <v>0</v>
      </c>
      <c r="L10" s="247" t="s">
        <v>1396</v>
      </c>
    </row>
    <row r="11" spans="1:12" ht="118.5" customHeight="1" x14ac:dyDescent="0.25">
      <c r="A11" s="173"/>
      <c r="B11" s="104" t="s">
        <v>1611</v>
      </c>
      <c r="C11" s="105">
        <v>7908689325601</v>
      </c>
      <c r="D11" s="76" t="s">
        <v>7</v>
      </c>
      <c r="E11" s="174" t="s">
        <v>1599</v>
      </c>
      <c r="F11" s="171">
        <v>109</v>
      </c>
      <c r="G11" s="130">
        <v>59.9</v>
      </c>
      <c r="H11" s="57">
        <v>59.9</v>
      </c>
      <c r="I11" s="54">
        <v>0</v>
      </c>
      <c r="J11" s="175"/>
      <c r="K11" s="244">
        <f t="shared" si="0"/>
        <v>0</v>
      </c>
      <c r="L11" s="247" t="s">
        <v>1396</v>
      </c>
    </row>
    <row r="12" spans="1:12" ht="118.5" customHeight="1" x14ac:dyDescent="0.25">
      <c r="A12" s="173"/>
      <c r="B12" s="104" t="s">
        <v>1612</v>
      </c>
      <c r="C12" s="105">
        <v>7908689325625</v>
      </c>
      <c r="D12" s="76" t="s">
        <v>7</v>
      </c>
      <c r="E12" s="174" t="s">
        <v>1600</v>
      </c>
      <c r="F12" s="171">
        <v>0</v>
      </c>
      <c r="G12" s="130">
        <v>59.9</v>
      </c>
      <c r="H12" s="57">
        <v>59.9</v>
      </c>
      <c r="I12" s="54">
        <v>0</v>
      </c>
      <c r="J12" s="175"/>
      <c r="K12" s="244">
        <f t="shared" si="0"/>
        <v>0</v>
      </c>
      <c r="L12" s="247" t="s">
        <v>1396</v>
      </c>
    </row>
    <row r="13" spans="1:12" ht="118.5" customHeight="1" x14ac:dyDescent="0.25">
      <c r="A13" s="173"/>
      <c r="B13" s="104" t="s">
        <v>1613</v>
      </c>
      <c r="C13" s="105">
        <v>7908689325632</v>
      </c>
      <c r="D13" s="76" t="s">
        <v>7</v>
      </c>
      <c r="E13" s="174" t="s">
        <v>1601</v>
      </c>
      <c r="F13" s="171">
        <v>129</v>
      </c>
      <c r="G13" s="130">
        <v>59.9</v>
      </c>
      <c r="H13" s="57">
        <v>59.9</v>
      </c>
      <c r="I13" s="54">
        <v>0</v>
      </c>
      <c r="J13" s="175"/>
      <c r="K13" s="244">
        <f t="shared" si="0"/>
        <v>0</v>
      </c>
      <c r="L13" s="247" t="s">
        <v>1396</v>
      </c>
    </row>
    <row r="14" spans="1:12" ht="118.5" customHeight="1" x14ac:dyDescent="0.25">
      <c r="A14" s="173"/>
      <c r="B14" s="104" t="s">
        <v>1614</v>
      </c>
      <c r="C14" s="105">
        <v>7908689325649</v>
      </c>
      <c r="D14" s="76" t="s">
        <v>7</v>
      </c>
      <c r="E14" s="174" t="s">
        <v>1602</v>
      </c>
      <c r="F14" s="171">
        <v>196</v>
      </c>
      <c r="G14" s="130">
        <v>59.9</v>
      </c>
      <c r="H14" s="57">
        <v>59.9</v>
      </c>
      <c r="I14" s="54">
        <v>0</v>
      </c>
      <c r="J14" s="175"/>
      <c r="K14" s="244">
        <f t="shared" si="0"/>
        <v>0</v>
      </c>
      <c r="L14" s="247" t="s">
        <v>1396</v>
      </c>
    </row>
    <row r="15" spans="1:12" ht="118.5" customHeight="1" x14ac:dyDescent="0.25">
      <c r="A15" s="173"/>
      <c r="B15" s="104" t="s">
        <v>1615</v>
      </c>
      <c r="C15" s="105">
        <v>7908689325656</v>
      </c>
      <c r="D15" s="76" t="s">
        <v>7</v>
      </c>
      <c r="E15" s="174" t="s">
        <v>1603</v>
      </c>
      <c r="F15" s="171">
        <v>61</v>
      </c>
      <c r="G15" s="130">
        <v>59.9</v>
      </c>
      <c r="H15" s="57">
        <v>59.9</v>
      </c>
      <c r="I15" s="54">
        <v>0</v>
      </c>
      <c r="J15" s="175"/>
      <c r="K15" s="244">
        <f t="shared" si="0"/>
        <v>0</v>
      </c>
      <c r="L15" s="247" t="s">
        <v>1396</v>
      </c>
    </row>
    <row r="16" spans="1:12" ht="118.5" customHeight="1" x14ac:dyDescent="0.25">
      <c r="A16" s="173"/>
      <c r="B16" s="104" t="s">
        <v>1616</v>
      </c>
      <c r="C16" s="105">
        <v>7908689325663</v>
      </c>
      <c r="D16" s="76" t="s">
        <v>7</v>
      </c>
      <c r="E16" s="174" t="s">
        <v>1604</v>
      </c>
      <c r="F16" s="171">
        <v>134</v>
      </c>
      <c r="G16" s="130">
        <v>59.9</v>
      </c>
      <c r="H16" s="57">
        <v>59.9</v>
      </c>
      <c r="I16" s="54">
        <v>0</v>
      </c>
      <c r="J16" s="175"/>
      <c r="K16" s="244">
        <f t="shared" ref="K16:K22" si="2">J16*H16</f>
        <v>0</v>
      </c>
      <c r="L16" s="247" t="s">
        <v>1396</v>
      </c>
    </row>
    <row r="17" spans="1:12" ht="118.5" customHeight="1" x14ac:dyDescent="0.25">
      <c r="A17" s="173"/>
      <c r="B17" s="104" t="s">
        <v>1633</v>
      </c>
      <c r="C17" s="105">
        <v>7908689325670</v>
      </c>
      <c r="D17" s="76" t="s">
        <v>7</v>
      </c>
      <c r="E17" s="174" t="s">
        <v>1634</v>
      </c>
      <c r="F17" s="171">
        <v>169</v>
      </c>
      <c r="G17" s="130">
        <v>59.9</v>
      </c>
      <c r="H17" s="57">
        <v>59.9</v>
      </c>
      <c r="I17" s="54">
        <v>0</v>
      </c>
      <c r="J17" s="175"/>
      <c r="K17" s="244">
        <f t="shared" ref="K17:K18" si="3">J17*H17</f>
        <v>0</v>
      </c>
      <c r="L17" s="247" t="s">
        <v>1396</v>
      </c>
    </row>
    <row r="18" spans="1:12" ht="118.5" customHeight="1" x14ac:dyDescent="0.25">
      <c r="A18" s="173"/>
      <c r="B18" s="104" t="s">
        <v>1635</v>
      </c>
      <c r="C18" s="105">
        <v>7908689325687</v>
      </c>
      <c r="D18" s="76" t="s">
        <v>7</v>
      </c>
      <c r="E18" s="174" t="s">
        <v>1636</v>
      </c>
      <c r="F18" s="171">
        <v>70</v>
      </c>
      <c r="G18" s="130">
        <v>59.9</v>
      </c>
      <c r="H18" s="57">
        <v>59.9</v>
      </c>
      <c r="I18" s="54">
        <v>0</v>
      </c>
      <c r="J18" s="175"/>
      <c r="K18" s="244">
        <f t="shared" si="3"/>
        <v>0</v>
      </c>
      <c r="L18" s="247" t="s">
        <v>1396</v>
      </c>
    </row>
    <row r="19" spans="1:12" ht="118.5" customHeight="1" x14ac:dyDescent="0.25">
      <c r="A19" s="172"/>
      <c r="B19" s="104" t="s">
        <v>1617</v>
      </c>
      <c r="C19" s="105">
        <v>7908689325694</v>
      </c>
      <c r="D19" s="76" t="s">
        <v>7</v>
      </c>
      <c r="E19" s="174" t="s">
        <v>1605</v>
      </c>
      <c r="F19" s="171">
        <v>91</v>
      </c>
      <c r="G19" s="130">
        <v>59.9</v>
      </c>
      <c r="H19" s="57">
        <v>59.9</v>
      </c>
      <c r="I19" s="54">
        <v>0</v>
      </c>
      <c r="J19" s="175"/>
      <c r="K19" s="244">
        <f>J19*H19</f>
        <v>0</v>
      </c>
      <c r="L19" s="247" t="s">
        <v>1396</v>
      </c>
    </row>
    <row r="20" spans="1:12" ht="118.5" customHeight="1" x14ac:dyDescent="0.25">
      <c r="A20" s="172"/>
      <c r="B20" s="104" t="s">
        <v>1618</v>
      </c>
      <c r="C20" s="105">
        <v>7908689325700</v>
      </c>
      <c r="D20" s="76" t="s">
        <v>7</v>
      </c>
      <c r="E20" s="174" t="s">
        <v>1606</v>
      </c>
      <c r="F20" s="171">
        <v>176</v>
      </c>
      <c r="G20" s="130">
        <v>59.9</v>
      </c>
      <c r="H20" s="57">
        <v>59.9</v>
      </c>
      <c r="I20" s="54">
        <v>0</v>
      </c>
      <c r="J20" s="175"/>
      <c r="K20" s="244">
        <f t="shared" si="2"/>
        <v>0</v>
      </c>
      <c r="L20" s="247" t="s">
        <v>1396</v>
      </c>
    </row>
    <row r="21" spans="1:12" ht="118.5" customHeight="1" x14ac:dyDescent="0.25">
      <c r="A21" s="172"/>
      <c r="B21" s="104" t="s">
        <v>1619</v>
      </c>
      <c r="C21" s="105">
        <v>7908689325717</v>
      </c>
      <c r="D21" s="76" t="s">
        <v>7</v>
      </c>
      <c r="E21" s="174" t="s">
        <v>1607</v>
      </c>
      <c r="F21" s="171">
        <v>92</v>
      </c>
      <c r="G21" s="130">
        <v>59.9</v>
      </c>
      <c r="H21" s="57">
        <v>59.9</v>
      </c>
      <c r="I21" s="54">
        <v>0</v>
      </c>
      <c r="J21" s="175"/>
      <c r="K21" s="244">
        <f t="shared" si="2"/>
        <v>0</v>
      </c>
      <c r="L21" s="247" t="s">
        <v>1396</v>
      </c>
    </row>
    <row r="22" spans="1:12" ht="118.5" customHeight="1" x14ac:dyDescent="0.25">
      <c r="A22" s="172"/>
      <c r="B22" s="104" t="s">
        <v>1620</v>
      </c>
      <c r="C22" s="105">
        <v>7908689325724</v>
      </c>
      <c r="D22" s="76" t="s">
        <v>7</v>
      </c>
      <c r="E22" s="174" t="s">
        <v>1608</v>
      </c>
      <c r="F22" s="171">
        <v>79</v>
      </c>
      <c r="G22" s="130">
        <v>59.9</v>
      </c>
      <c r="H22" s="57">
        <v>59.9</v>
      </c>
      <c r="I22" s="54">
        <v>0</v>
      </c>
      <c r="J22" s="175"/>
      <c r="K22" s="244">
        <f t="shared" si="2"/>
        <v>0</v>
      </c>
      <c r="L22" s="247" t="s">
        <v>1396</v>
      </c>
    </row>
    <row r="23" spans="1:12" ht="118.5" customHeight="1" x14ac:dyDescent="0.25">
      <c r="A23" s="202"/>
      <c r="B23" s="201" t="s">
        <v>1643</v>
      </c>
      <c r="C23" s="203">
        <v>7908689325748</v>
      </c>
      <c r="D23" s="76" t="s">
        <v>7</v>
      </c>
      <c r="E23" s="201" t="s">
        <v>1640</v>
      </c>
      <c r="F23" s="171">
        <v>98</v>
      </c>
      <c r="G23" s="130">
        <v>59.9</v>
      </c>
      <c r="H23" s="57">
        <v>59.9</v>
      </c>
      <c r="I23" s="54">
        <v>0</v>
      </c>
      <c r="J23" s="175"/>
      <c r="K23" s="244">
        <f t="shared" ref="K23:K25" si="4">J23*H23</f>
        <v>0</v>
      </c>
    </row>
    <row r="24" spans="1:12" ht="118.5" customHeight="1" x14ac:dyDescent="0.25">
      <c r="A24" s="202"/>
      <c r="B24" s="201" t="s">
        <v>1644</v>
      </c>
      <c r="C24" s="203">
        <v>7908689325755</v>
      </c>
      <c r="D24" s="76" t="s">
        <v>7</v>
      </c>
      <c r="E24" s="201" t="s">
        <v>1641</v>
      </c>
      <c r="F24" s="171">
        <v>99</v>
      </c>
      <c r="G24" s="130">
        <v>59.9</v>
      </c>
      <c r="H24" s="57">
        <v>59.9</v>
      </c>
      <c r="I24" s="54">
        <v>0</v>
      </c>
      <c r="J24" s="175"/>
      <c r="K24" s="244">
        <f t="shared" si="4"/>
        <v>0</v>
      </c>
    </row>
    <row r="25" spans="1:12" ht="118.5" customHeight="1" x14ac:dyDescent="0.25">
      <c r="A25" s="202"/>
      <c r="B25" s="201" t="s">
        <v>1645</v>
      </c>
      <c r="C25" s="203">
        <v>7908689325762</v>
      </c>
      <c r="D25" s="76" t="s">
        <v>7</v>
      </c>
      <c r="E25" s="201" t="s">
        <v>1642</v>
      </c>
      <c r="F25" s="171">
        <v>89</v>
      </c>
      <c r="G25" s="130">
        <v>59.9</v>
      </c>
      <c r="H25" s="57">
        <v>59.9</v>
      </c>
      <c r="I25" s="54">
        <v>0</v>
      </c>
      <c r="J25" s="175"/>
      <c r="K25" s="244">
        <f t="shared" si="4"/>
        <v>0</v>
      </c>
    </row>
    <row r="26" spans="1:12" ht="87" customHeight="1" x14ac:dyDescent="0.25">
      <c r="A26" s="53"/>
      <c r="B26" s="104" t="s">
        <v>1299</v>
      </c>
      <c r="C26" s="105">
        <v>7908689326202</v>
      </c>
      <c r="D26" s="76" t="s">
        <v>7</v>
      </c>
      <c r="E26" s="148" t="s">
        <v>1293</v>
      </c>
      <c r="F26" s="171">
        <v>118</v>
      </c>
      <c r="G26" s="130">
        <v>109.9</v>
      </c>
      <c r="H26" s="57">
        <v>109.9</v>
      </c>
      <c r="I26" s="54">
        <v>0</v>
      </c>
      <c r="J26" s="55"/>
      <c r="K26" s="244">
        <f t="shared" ref="K26:K222" si="5">J26*H26</f>
        <v>0</v>
      </c>
    </row>
    <row r="27" spans="1:12" ht="87" customHeight="1" x14ac:dyDescent="0.25">
      <c r="A27" s="1"/>
      <c r="B27" s="106" t="s">
        <v>1300</v>
      </c>
      <c r="C27" s="107">
        <v>7908689326219</v>
      </c>
      <c r="D27" s="77" t="s">
        <v>7</v>
      </c>
      <c r="E27" s="149" t="s">
        <v>1294</v>
      </c>
      <c r="F27" s="171">
        <v>100</v>
      </c>
      <c r="G27" s="130">
        <v>109.9</v>
      </c>
      <c r="H27" s="58">
        <v>109.9</v>
      </c>
      <c r="I27" s="51">
        <v>0</v>
      </c>
      <c r="J27" s="55"/>
      <c r="K27" s="244">
        <f t="shared" si="5"/>
        <v>0</v>
      </c>
    </row>
    <row r="28" spans="1:12" ht="87" customHeight="1" x14ac:dyDescent="0.25">
      <c r="A28" s="1"/>
      <c r="B28" s="106" t="s">
        <v>1301</v>
      </c>
      <c r="C28" s="107">
        <v>7908689326226</v>
      </c>
      <c r="D28" s="77" t="s">
        <v>7</v>
      </c>
      <c r="E28" s="149" t="s">
        <v>1295</v>
      </c>
      <c r="F28" s="171">
        <v>50</v>
      </c>
      <c r="G28" s="130">
        <v>109.9</v>
      </c>
      <c r="H28" s="58">
        <v>109.9</v>
      </c>
      <c r="I28" s="51">
        <v>0</v>
      </c>
      <c r="J28" s="55"/>
      <c r="K28" s="244">
        <f t="shared" si="5"/>
        <v>0</v>
      </c>
    </row>
    <row r="29" spans="1:12" ht="87" customHeight="1" x14ac:dyDescent="0.25">
      <c r="A29" s="1"/>
      <c r="B29" s="106" t="s">
        <v>1302</v>
      </c>
      <c r="C29" s="107">
        <v>7908689326233</v>
      </c>
      <c r="D29" s="77" t="s">
        <v>7</v>
      </c>
      <c r="E29" s="149" t="s">
        <v>1296</v>
      </c>
      <c r="F29" s="171">
        <v>119</v>
      </c>
      <c r="G29" s="130">
        <v>109.9</v>
      </c>
      <c r="H29" s="58">
        <v>109.9</v>
      </c>
      <c r="I29" s="51">
        <v>0</v>
      </c>
      <c r="J29" s="55"/>
      <c r="K29" s="244">
        <f t="shared" si="5"/>
        <v>0</v>
      </c>
    </row>
    <row r="30" spans="1:12" ht="87" customHeight="1" x14ac:dyDescent="0.25">
      <c r="A30" s="1"/>
      <c r="B30" s="108" t="s">
        <v>1303</v>
      </c>
      <c r="C30" s="107">
        <v>7908689326240</v>
      </c>
      <c r="D30" s="77" t="s">
        <v>7</v>
      </c>
      <c r="E30" s="149" t="s">
        <v>1297</v>
      </c>
      <c r="F30" s="171">
        <v>62</v>
      </c>
      <c r="G30" s="130">
        <v>109.9</v>
      </c>
      <c r="H30" s="58">
        <v>109.9</v>
      </c>
      <c r="I30" s="51">
        <v>0</v>
      </c>
      <c r="J30" s="55"/>
      <c r="K30" s="244">
        <f t="shared" si="5"/>
        <v>0</v>
      </c>
    </row>
    <row r="31" spans="1:12" ht="87" customHeight="1" x14ac:dyDescent="0.25">
      <c r="A31" s="1"/>
      <c r="B31" s="108" t="s">
        <v>1304</v>
      </c>
      <c r="C31" s="107">
        <v>7908689326257</v>
      </c>
      <c r="D31" s="77" t="s">
        <v>7</v>
      </c>
      <c r="E31" s="149" t="s">
        <v>1298</v>
      </c>
      <c r="F31" s="171">
        <v>100</v>
      </c>
      <c r="G31" s="130">
        <v>109.9</v>
      </c>
      <c r="H31" s="58">
        <v>109.9</v>
      </c>
      <c r="I31" s="51">
        <v>0</v>
      </c>
      <c r="J31" s="55"/>
      <c r="K31" s="244">
        <f t="shared" si="5"/>
        <v>0</v>
      </c>
    </row>
    <row r="32" spans="1:12" ht="123.95" customHeight="1" x14ac:dyDescent="0.25">
      <c r="A32" s="1"/>
      <c r="B32" s="108" t="s">
        <v>1401</v>
      </c>
      <c r="C32" s="107">
        <v>7908689336294</v>
      </c>
      <c r="D32" s="77" t="s">
        <v>1403</v>
      </c>
      <c r="E32" s="103" t="s">
        <v>1410</v>
      </c>
      <c r="F32" s="171">
        <v>15</v>
      </c>
      <c r="G32" s="130">
        <v>159.91999999999999</v>
      </c>
      <c r="H32" s="58">
        <v>159.91999999999999</v>
      </c>
      <c r="I32" s="51">
        <v>0</v>
      </c>
      <c r="J32" s="55"/>
      <c r="K32" s="244">
        <f t="shared" si="5"/>
        <v>0</v>
      </c>
      <c r="L32" s="247" t="s">
        <v>1396</v>
      </c>
    </row>
    <row r="33" spans="1:14" ht="123.95" customHeight="1" x14ac:dyDescent="0.25">
      <c r="A33" s="1"/>
      <c r="B33" s="108" t="s">
        <v>1402</v>
      </c>
      <c r="C33" s="107">
        <v>7908689336287</v>
      </c>
      <c r="D33" s="77" t="s">
        <v>1403</v>
      </c>
      <c r="E33" s="103" t="s">
        <v>1411</v>
      </c>
      <c r="F33" s="171">
        <v>19</v>
      </c>
      <c r="G33" s="130">
        <v>159.91999999999999</v>
      </c>
      <c r="H33" s="58">
        <v>159.91999999999999</v>
      </c>
      <c r="I33" s="51">
        <v>0</v>
      </c>
      <c r="J33" s="55"/>
      <c r="K33" s="244">
        <f t="shared" si="5"/>
        <v>0</v>
      </c>
      <c r="L33" s="247" t="s">
        <v>1396</v>
      </c>
    </row>
    <row r="34" spans="1:14" ht="90.95" customHeight="1" x14ac:dyDescent="0.25">
      <c r="A34" s="1"/>
      <c r="B34" s="31" t="s">
        <v>1407</v>
      </c>
      <c r="C34" s="34">
        <v>7908689336270</v>
      </c>
      <c r="D34" s="86" t="s">
        <v>1395</v>
      </c>
      <c r="E34" s="150" t="s">
        <v>1404</v>
      </c>
      <c r="F34" s="171">
        <v>71</v>
      </c>
      <c r="G34" s="130">
        <v>149.9</v>
      </c>
      <c r="H34" s="58">
        <v>134.91</v>
      </c>
      <c r="I34" s="248">
        <v>-0.1</v>
      </c>
      <c r="J34" s="55"/>
      <c r="K34" s="244">
        <f t="shared" si="5"/>
        <v>0</v>
      </c>
      <c r="L34" s="247" t="s">
        <v>1396</v>
      </c>
    </row>
    <row r="35" spans="1:14" ht="89.1" customHeight="1" x14ac:dyDescent="0.25">
      <c r="A35" s="1"/>
      <c r="B35" s="31" t="s">
        <v>1408</v>
      </c>
      <c r="C35" s="34">
        <v>7908689336263</v>
      </c>
      <c r="D35" s="86" t="s">
        <v>1395</v>
      </c>
      <c r="E35" s="150" t="s">
        <v>1405</v>
      </c>
      <c r="F35" s="171">
        <v>50</v>
      </c>
      <c r="G35" s="130">
        <v>399.9</v>
      </c>
      <c r="H35" s="58">
        <v>359.91</v>
      </c>
      <c r="I35" s="248">
        <v>-0.1</v>
      </c>
      <c r="J35" s="55"/>
      <c r="K35" s="244">
        <f t="shared" si="5"/>
        <v>0</v>
      </c>
      <c r="L35" s="247" t="s">
        <v>1396</v>
      </c>
    </row>
    <row r="36" spans="1:14" ht="111.95" customHeight="1" x14ac:dyDescent="0.25">
      <c r="A36" s="1"/>
      <c r="B36" s="31" t="s">
        <v>1409</v>
      </c>
      <c r="C36" s="34">
        <v>7908689336256</v>
      </c>
      <c r="D36" s="86" t="s">
        <v>1395</v>
      </c>
      <c r="E36" s="150" t="s">
        <v>1406</v>
      </c>
      <c r="F36" s="171">
        <v>18</v>
      </c>
      <c r="G36" s="130">
        <v>1299.9000000000001</v>
      </c>
      <c r="H36" s="58">
        <v>1169.9100000000001</v>
      </c>
      <c r="I36" s="248">
        <v>-0.1</v>
      </c>
      <c r="J36" s="55"/>
      <c r="K36" s="244">
        <f t="shared" si="5"/>
        <v>0</v>
      </c>
      <c r="L36" s="247" t="s">
        <v>1396</v>
      </c>
    </row>
    <row r="37" spans="1:14" s="210" customFormat="1" ht="102" customHeight="1" x14ac:dyDescent="0.25">
      <c r="A37" s="1"/>
      <c r="B37" s="109" t="s">
        <v>1667</v>
      </c>
      <c r="C37" s="34">
        <v>7908689320330</v>
      </c>
      <c r="D37" s="77" t="s">
        <v>7</v>
      </c>
      <c r="E37" s="151" t="s">
        <v>1668</v>
      </c>
      <c r="F37" s="171">
        <v>5</v>
      </c>
      <c r="G37" s="130">
        <v>119.9</v>
      </c>
      <c r="H37" s="58">
        <v>179.9</v>
      </c>
      <c r="I37" s="51">
        <v>0</v>
      </c>
      <c r="J37" s="55"/>
      <c r="K37" s="244">
        <f t="shared" ref="K37:K39" si="6">J37</f>
        <v>0</v>
      </c>
      <c r="L37"/>
      <c r="M37"/>
      <c r="N37"/>
    </row>
    <row r="38" spans="1:14" s="210" customFormat="1" ht="99" customHeight="1" x14ac:dyDescent="0.25">
      <c r="A38" s="1"/>
      <c r="B38" s="109" t="s">
        <v>1669</v>
      </c>
      <c r="C38" s="34">
        <v>7908689320361</v>
      </c>
      <c r="D38" s="77" t="s">
        <v>7</v>
      </c>
      <c r="E38" s="151" t="s">
        <v>1670</v>
      </c>
      <c r="F38" s="171">
        <v>3</v>
      </c>
      <c r="G38" s="130">
        <v>109.9</v>
      </c>
      <c r="H38" s="58">
        <v>159.9</v>
      </c>
      <c r="I38" s="51">
        <v>0</v>
      </c>
      <c r="J38" s="55"/>
      <c r="K38" s="244">
        <f t="shared" si="6"/>
        <v>0</v>
      </c>
      <c r="L38"/>
      <c r="M38"/>
      <c r="N38"/>
    </row>
    <row r="39" spans="1:14" s="210" customFormat="1" ht="99" customHeight="1" x14ac:dyDescent="0.25">
      <c r="A39" s="1"/>
      <c r="B39" s="109" t="s">
        <v>1671</v>
      </c>
      <c r="C39" s="34">
        <v>7908689320347</v>
      </c>
      <c r="D39" s="77" t="s">
        <v>7</v>
      </c>
      <c r="E39" s="151" t="s">
        <v>1672</v>
      </c>
      <c r="F39" s="171">
        <v>3</v>
      </c>
      <c r="G39" s="130">
        <v>119.9</v>
      </c>
      <c r="H39" s="58">
        <v>179.9</v>
      </c>
      <c r="I39" s="51">
        <v>0</v>
      </c>
      <c r="J39" s="55"/>
      <c r="K39" s="244">
        <f t="shared" si="6"/>
        <v>0</v>
      </c>
      <c r="L39"/>
      <c r="M39"/>
      <c r="N39"/>
    </row>
    <row r="40" spans="1:14" ht="105.95" customHeight="1" x14ac:dyDescent="0.25">
      <c r="A40" s="3"/>
      <c r="B40" s="109" t="s">
        <v>8</v>
      </c>
      <c r="C40" s="34">
        <v>7908011179339</v>
      </c>
      <c r="D40" s="77" t="s">
        <v>7</v>
      </c>
      <c r="E40" s="151" t="s">
        <v>9</v>
      </c>
      <c r="F40" s="171">
        <v>43</v>
      </c>
      <c r="G40" s="130">
        <v>99.9</v>
      </c>
      <c r="H40" s="58">
        <v>49.95</v>
      </c>
      <c r="I40" s="200">
        <v>-0.5</v>
      </c>
      <c r="J40" s="55"/>
      <c r="K40" s="244">
        <f t="shared" si="5"/>
        <v>0</v>
      </c>
    </row>
    <row r="41" spans="1:14" ht="105.95" customHeight="1" x14ac:dyDescent="0.25">
      <c r="A41" s="3"/>
      <c r="B41" s="109" t="s">
        <v>10</v>
      </c>
      <c r="C41" s="34">
        <v>7908011179353</v>
      </c>
      <c r="D41" s="77" t="s">
        <v>7</v>
      </c>
      <c r="E41" s="151" t="s">
        <v>11</v>
      </c>
      <c r="F41" s="171">
        <v>1</v>
      </c>
      <c r="G41" s="130">
        <v>79.900000000000006</v>
      </c>
      <c r="H41" s="58">
        <v>34.950000000000003</v>
      </c>
      <c r="I41" s="200">
        <v>-0.5</v>
      </c>
      <c r="J41" s="55"/>
      <c r="K41" s="244">
        <f t="shared" si="5"/>
        <v>0</v>
      </c>
    </row>
    <row r="42" spans="1:14" ht="105.95" customHeight="1" x14ac:dyDescent="0.25">
      <c r="A42" s="3"/>
      <c r="B42" s="109" t="s">
        <v>12</v>
      </c>
      <c r="C42" s="34">
        <v>7908011179377</v>
      </c>
      <c r="D42" s="77" t="s">
        <v>7</v>
      </c>
      <c r="E42" s="151" t="s">
        <v>13</v>
      </c>
      <c r="F42" s="171">
        <v>42</v>
      </c>
      <c r="G42" s="130">
        <v>79.900000000000006</v>
      </c>
      <c r="H42" s="58">
        <v>31.96</v>
      </c>
      <c r="I42" s="200">
        <v>-0.60000000000000009</v>
      </c>
      <c r="J42" s="55"/>
      <c r="K42" s="244">
        <f t="shared" si="5"/>
        <v>0</v>
      </c>
    </row>
    <row r="43" spans="1:14" ht="105.95" customHeight="1" x14ac:dyDescent="0.25">
      <c r="A43" s="3"/>
      <c r="B43" s="109" t="s">
        <v>14</v>
      </c>
      <c r="C43" s="34">
        <v>7908011179384</v>
      </c>
      <c r="D43" s="77" t="s">
        <v>7</v>
      </c>
      <c r="E43" s="151" t="s">
        <v>15</v>
      </c>
      <c r="F43" s="171">
        <v>105</v>
      </c>
      <c r="G43" s="130">
        <v>79.900000000000006</v>
      </c>
      <c r="H43" s="58">
        <v>31.96</v>
      </c>
      <c r="I43" s="200">
        <v>-0.60000000000000009</v>
      </c>
      <c r="J43" s="55"/>
      <c r="K43" s="244">
        <f t="shared" si="5"/>
        <v>0</v>
      </c>
    </row>
    <row r="44" spans="1:14" ht="105.95" customHeight="1" x14ac:dyDescent="0.25">
      <c r="A44" s="3"/>
      <c r="B44" s="109" t="s">
        <v>16</v>
      </c>
      <c r="C44" s="34">
        <v>7908411759650</v>
      </c>
      <c r="D44" s="77" t="s">
        <v>7</v>
      </c>
      <c r="E44" s="151" t="s">
        <v>17</v>
      </c>
      <c r="F44" s="171">
        <v>28</v>
      </c>
      <c r="G44" s="130">
        <v>99.9</v>
      </c>
      <c r="H44" s="58">
        <v>99.9</v>
      </c>
      <c r="I44" s="51">
        <v>0</v>
      </c>
      <c r="J44" s="55"/>
      <c r="K44" s="244">
        <f t="shared" si="5"/>
        <v>0</v>
      </c>
    </row>
    <row r="45" spans="1:14" ht="105.95" customHeight="1" x14ac:dyDescent="0.25">
      <c r="A45" s="3"/>
      <c r="B45" s="109" t="s">
        <v>18</v>
      </c>
      <c r="C45" s="34">
        <v>7908411759667</v>
      </c>
      <c r="D45" s="77" t="s">
        <v>7</v>
      </c>
      <c r="E45" s="151" t="s">
        <v>19</v>
      </c>
      <c r="F45" s="171">
        <v>29</v>
      </c>
      <c r="G45" s="130">
        <v>99.9</v>
      </c>
      <c r="H45" s="58">
        <v>99.9</v>
      </c>
      <c r="I45" s="51">
        <v>0</v>
      </c>
      <c r="J45" s="55"/>
      <c r="K45" s="244">
        <f t="shared" si="5"/>
        <v>0</v>
      </c>
    </row>
    <row r="46" spans="1:14" ht="105.95" customHeight="1" x14ac:dyDescent="0.25">
      <c r="A46" s="3"/>
      <c r="B46" s="109" t="s">
        <v>20</v>
      </c>
      <c r="C46" s="34">
        <v>7908411759681</v>
      </c>
      <c r="D46" s="77" t="s">
        <v>7</v>
      </c>
      <c r="E46" s="151" t="s">
        <v>21</v>
      </c>
      <c r="F46" s="171">
        <v>3</v>
      </c>
      <c r="G46" s="130">
        <v>99.9</v>
      </c>
      <c r="H46" s="58">
        <v>99.9</v>
      </c>
      <c r="I46" s="51">
        <v>0</v>
      </c>
      <c r="J46" s="55"/>
      <c r="K46" s="244">
        <f t="shared" si="5"/>
        <v>0</v>
      </c>
    </row>
    <row r="47" spans="1:14" ht="105.95" customHeight="1" x14ac:dyDescent="0.25">
      <c r="A47" s="3"/>
      <c r="B47" s="109" t="s">
        <v>22</v>
      </c>
      <c r="C47" s="34">
        <v>7908411759698</v>
      </c>
      <c r="D47" s="77" t="s">
        <v>7</v>
      </c>
      <c r="E47" s="151" t="s">
        <v>23</v>
      </c>
      <c r="F47" s="171">
        <v>2</v>
      </c>
      <c r="G47" s="130">
        <v>99.9</v>
      </c>
      <c r="H47" s="58">
        <v>99.9</v>
      </c>
      <c r="I47" s="51">
        <v>0</v>
      </c>
      <c r="J47" s="55"/>
      <c r="K47" s="244">
        <f t="shared" si="5"/>
        <v>0</v>
      </c>
    </row>
    <row r="48" spans="1:14" ht="105.95" customHeight="1" x14ac:dyDescent="0.25">
      <c r="A48" s="3" t="e" vm="1">
        <v>#VALUE!</v>
      </c>
      <c r="B48" s="109" t="s">
        <v>24</v>
      </c>
      <c r="C48" s="199">
        <v>7908411759711</v>
      </c>
      <c r="D48" s="77" t="s">
        <v>7</v>
      </c>
      <c r="E48" s="151" t="s">
        <v>25</v>
      </c>
      <c r="F48" s="171">
        <v>1</v>
      </c>
      <c r="G48" s="130">
        <v>99.9</v>
      </c>
      <c r="H48" s="58">
        <v>99.9</v>
      </c>
      <c r="I48" s="51">
        <v>0</v>
      </c>
      <c r="J48" s="55"/>
      <c r="K48" s="244">
        <f t="shared" si="5"/>
        <v>0</v>
      </c>
    </row>
    <row r="49" spans="1:12" ht="148.5" customHeight="1" x14ac:dyDescent="0.25">
      <c r="A49" s="26"/>
      <c r="B49" s="110" t="s">
        <v>1392</v>
      </c>
      <c r="C49" s="84">
        <v>7908689325892</v>
      </c>
      <c r="D49" s="86" t="s">
        <v>1068</v>
      </c>
      <c r="E49" s="153" t="s">
        <v>1393</v>
      </c>
      <c r="F49" s="171">
        <v>9</v>
      </c>
      <c r="G49" s="130">
        <v>159.9</v>
      </c>
      <c r="H49" s="58">
        <v>159.9</v>
      </c>
      <c r="I49" s="51">
        <v>0</v>
      </c>
      <c r="J49" s="55"/>
      <c r="K49" s="244">
        <f t="shared" si="5"/>
        <v>0</v>
      </c>
      <c r="L49" s="247" t="s">
        <v>1396</v>
      </c>
    </row>
    <row r="50" spans="1:12" ht="148.5" customHeight="1" x14ac:dyDescent="0.25">
      <c r="A50" s="26"/>
      <c r="B50" s="110" t="s">
        <v>1359</v>
      </c>
      <c r="C50" s="84">
        <v>7908689325946</v>
      </c>
      <c r="D50" s="86" t="s">
        <v>1358</v>
      </c>
      <c r="E50" s="152" t="s">
        <v>1355</v>
      </c>
      <c r="F50" s="171">
        <v>32</v>
      </c>
      <c r="G50" s="130">
        <v>106.6</v>
      </c>
      <c r="H50" s="58">
        <v>106.6</v>
      </c>
      <c r="I50" s="51">
        <v>0</v>
      </c>
      <c r="J50" s="55"/>
      <c r="K50" s="244">
        <f t="shared" si="5"/>
        <v>0</v>
      </c>
      <c r="L50" s="247" t="s">
        <v>1396</v>
      </c>
    </row>
    <row r="51" spans="1:12" ht="148.5" customHeight="1" x14ac:dyDescent="0.25">
      <c r="A51" s="26"/>
      <c r="B51" s="110" t="s">
        <v>1360</v>
      </c>
      <c r="C51" s="84">
        <v>7908689325953</v>
      </c>
      <c r="D51" s="86" t="s">
        <v>1358</v>
      </c>
      <c r="E51" s="152" t="s">
        <v>1356</v>
      </c>
      <c r="F51" s="171">
        <v>31</v>
      </c>
      <c r="G51" s="130">
        <v>166.6</v>
      </c>
      <c r="H51" s="58">
        <v>166.6</v>
      </c>
      <c r="I51" s="51">
        <v>0</v>
      </c>
      <c r="J51" s="55"/>
      <c r="K51" s="244">
        <f t="shared" si="5"/>
        <v>0</v>
      </c>
      <c r="L51" s="247" t="s">
        <v>1396</v>
      </c>
    </row>
    <row r="52" spans="1:12" ht="148.5" customHeight="1" x14ac:dyDescent="0.25">
      <c r="A52" s="26"/>
      <c r="B52" s="110" t="s">
        <v>1361</v>
      </c>
      <c r="C52" s="222">
        <v>7908689325922</v>
      </c>
      <c r="D52" s="223" t="s">
        <v>1358</v>
      </c>
      <c r="E52" s="195" t="s">
        <v>1357</v>
      </c>
      <c r="F52" s="171">
        <v>7</v>
      </c>
      <c r="G52" s="196">
        <v>166.6</v>
      </c>
      <c r="H52" s="197">
        <v>166.6</v>
      </c>
      <c r="I52" s="51">
        <v>0</v>
      </c>
      <c r="J52" s="55"/>
      <c r="K52" s="244">
        <f t="shared" si="5"/>
        <v>0</v>
      </c>
      <c r="L52" s="247" t="s">
        <v>1396</v>
      </c>
    </row>
    <row r="53" spans="1:12" ht="148.5" customHeight="1" x14ac:dyDescent="0.25">
      <c r="A53" s="71"/>
      <c r="B53" s="110" t="s">
        <v>1391</v>
      </c>
      <c r="C53" s="218">
        <v>7908689325908</v>
      </c>
      <c r="D53" s="219" t="s">
        <v>1068</v>
      </c>
      <c r="E53" s="220" t="s">
        <v>1390</v>
      </c>
      <c r="F53" s="171">
        <v>15</v>
      </c>
      <c r="G53" s="221">
        <v>99.9</v>
      </c>
      <c r="H53" s="57">
        <v>99.9</v>
      </c>
      <c r="I53" s="51">
        <v>0</v>
      </c>
      <c r="J53" s="55"/>
      <c r="K53" s="244">
        <f t="shared" si="5"/>
        <v>0</v>
      </c>
      <c r="L53" s="247" t="s">
        <v>1396</v>
      </c>
    </row>
    <row r="54" spans="1:12" ht="118.5" customHeight="1" x14ac:dyDescent="0.25">
      <c r="A54" s="2"/>
      <c r="B54" s="110" t="s">
        <v>1211</v>
      </c>
      <c r="C54" s="84">
        <v>7908411719746</v>
      </c>
      <c r="D54" s="86" t="s">
        <v>1395</v>
      </c>
      <c r="E54" s="150" t="s">
        <v>1212</v>
      </c>
      <c r="F54" s="171">
        <v>6</v>
      </c>
      <c r="G54" s="130">
        <v>1199.9000000000001</v>
      </c>
      <c r="H54" s="58">
        <v>1079.9100000000001</v>
      </c>
      <c r="I54" s="248">
        <v>-0.1</v>
      </c>
      <c r="J54" s="55"/>
      <c r="K54" s="244">
        <f t="shared" si="5"/>
        <v>0</v>
      </c>
    </row>
    <row r="55" spans="1:12" ht="118.5" customHeight="1" x14ac:dyDescent="0.25">
      <c r="A55" s="2"/>
      <c r="B55" s="31" t="s">
        <v>1213</v>
      </c>
      <c r="C55" s="34">
        <v>7908411719760</v>
      </c>
      <c r="D55" s="80" t="s">
        <v>1395</v>
      </c>
      <c r="E55" s="154" t="s">
        <v>1214</v>
      </c>
      <c r="F55" s="171">
        <v>6</v>
      </c>
      <c r="G55" s="130">
        <v>1199.9000000000001</v>
      </c>
      <c r="H55" s="58">
        <v>1079.9100000000001</v>
      </c>
      <c r="I55" s="248">
        <v>-0.1</v>
      </c>
      <c r="J55" s="55"/>
      <c r="K55" s="244">
        <f t="shared" si="5"/>
        <v>0</v>
      </c>
    </row>
    <row r="56" spans="1:12" ht="105.75" customHeight="1" x14ac:dyDescent="0.25">
      <c r="A56" s="2"/>
      <c r="B56" s="31" t="s">
        <v>1215</v>
      </c>
      <c r="C56" s="34">
        <v>7908411719661</v>
      </c>
      <c r="D56" s="80" t="s">
        <v>1395</v>
      </c>
      <c r="E56" s="150" t="s">
        <v>1216</v>
      </c>
      <c r="F56" s="171">
        <v>48</v>
      </c>
      <c r="G56" s="130">
        <v>79.900000000000006</v>
      </c>
      <c r="H56" s="58">
        <v>79.900000000000006</v>
      </c>
      <c r="I56" s="51">
        <v>0</v>
      </c>
      <c r="J56" s="55"/>
      <c r="K56" s="244">
        <f t="shared" si="5"/>
        <v>0</v>
      </c>
    </row>
    <row r="57" spans="1:12" ht="105.75" customHeight="1" x14ac:dyDescent="0.25">
      <c r="A57" s="2"/>
      <c r="B57" s="31" t="s">
        <v>1217</v>
      </c>
      <c r="C57" s="34">
        <v>7908411719739</v>
      </c>
      <c r="D57" s="80" t="s">
        <v>1395</v>
      </c>
      <c r="E57" s="150" t="s">
        <v>1218</v>
      </c>
      <c r="F57" s="171">
        <v>59</v>
      </c>
      <c r="G57" s="130">
        <v>79.900000000000006</v>
      </c>
      <c r="H57" s="58">
        <v>79.900000000000006</v>
      </c>
      <c r="I57" s="51">
        <v>0</v>
      </c>
      <c r="J57" s="55"/>
      <c r="K57" s="244">
        <f t="shared" si="5"/>
        <v>0</v>
      </c>
    </row>
    <row r="58" spans="1:12" ht="105.75" customHeight="1" x14ac:dyDescent="0.25">
      <c r="A58" s="2"/>
      <c r="B58" s="31" t="s">
        <v>1219</v>
      </c>
      <c r="C58" s="34">
        <v>7908411719654</v>
      </c>
      <c r="D58" s="80" t="s">
        <v>1395</v>
      </c>
      <c r="E58" s="150" t="s">
        <v>1220</v>
      </c>
      <c r="F58" s="171">
        <v>68</v>
      </c>
      <c r="G58" s="130">
        <v>79.900000000000006</v>
      </c>
      <c r="H58" s="58">
        <v>79.900000000000006</v>
      </c>
      <c r="I58" s="51">
        <v>0</v>
      </c>
      <c r="J58" s="55"/>
      <c r="K58" s="244">
        <f t="shared" si="5"/>
        <v>0</v>
      </c>
    </row>
    <row r="59" spans="1:12" ht="105.75" customHeight="1" x14ac:dyDescent="0.25">
      <c r="A59" s="2"/>
      <c r="B59" s="31" t="s">
        <v>1221</v>
      </c>
      <c r="C59" s="34">
        <v>7908411719722</v>
      </c>
      <c r="D59" s="80" t="s">
        <v>1395</v>
      </c>
      <c r="E59" s="150" t="s">
        <v>1222</v>
      </c>
      <c r="F59" s="171">
        <v>33</v>
      </c>
      <c r="G59" s="130">
        <v>79.900000000000006</v>
      </c>
      <c r="H59" s="58">
        <v>79.900000000000006</v>
      </c>
      <c r="I59" s="51">
        <v>0</v>
      </c>
      <c r="J59" s="55"/>
      <c r="K59" s="244">
        <f t="shared" si="5"/>
        <v>0</v>
      </c>
    </row>
    <row r="60" spans="1:12" ht="118.5" customHeight="1" x14ac:dyDescent="0.25">
      <c r="A60" s="2"/>
      <c r="B60" s="31" t="s">
        <v>1223</v>
      </c>
      <c r="C60" s="35">
        <v>7908411719647</v>
      </c>
      <c r="D60" s="80" t="s">
        <v>1395</v>
      </c>
      <c r="E60" s="150" t="s">
        <v>1224</v>
      </c>
      <c r="F60" s="171">
        <v>7</v>
      </c>
      <c r="G60" s="130">
        <v>99.9</v>
      </c>
      <c r="H60" s="58">
        <v>99.9</v>
      </c>
      <c r="I60" s="51">
        <v>0</v>
      </c>
      <c r="J60" s="55"/>
      <c r="K60" s="244">
        <f t="shared" si="5"/>
        <v>0</v>
      </c>
    </row>
    <row r="61" spans="1:12" ht="118.5" customHeight="1" x14ac:dyDescent="0.25">
      <c r="A61" s="2"/>
      <c r="B61" s="31" t="s">
        <v>1225</v>
      </c>
      <c r="C61" s="34">
        <v>7908411719715</v>
      </c>
      <c r="D61" s="80" t="s">
        <v>1395</v>
      </c>
      <c r="E61" s="150" t="s">
        <v>1226</v>
      </c>
      <c r="F61" s="171">
        <v>60</v>
      </c>
      <c r="G61" s="130">
        <v>99.9</v>
      </c>
      <c r="H61" s="58">
        <v>99.9</v>
      </c>
      <c r="I61" s="51">
        <v>0</v>
      </c>
      <c r="J61" s="55"/>
      <c r="K61" s="244">
        <f t="shared" si="5"/>
        <v>0</v>
      </c>
    </row>
    <row r="62" spans="1:12" ht="129" customHeight="1" x14ac:dyDescent="0.25">
      <c r="A62" s="2"/>
      <c r="B62" s="31" t="s">
        <v>1362</v>
      </c>
      <c r="C62" s="34">
        <v>7908411719630</v>
      </c>
      <c r="D62" s="80" t="s">
        <v>1395</v>
      </c>
      <c r="E62" s="150" t="s">
        <v>1363</v>
      </c>
      <c r="F62" s="171">
        <v>68</v>
      </c>
      <c r="G62" s="130">
        <v>79.92</v>
      </c>
      <c r="H62" s="58">
        <v>79.92</v>
      </c>
      <c r="I62" s="51">
        <v>0</v>
      </c>
      <c r="J62" s="55"/>
      <c r="K62" s="244">
        <f t="shared" si="5"/>
        <v>0</v>
      </c>
    </row>
    <row r="63" spans="1:12" ht="118.5" customHeight="1" x14ac:dyDescent="0.25">
      <c r="A63" s="2"/>
      <c r="B63" s="31" t="s">
        <v>1227</v>
      </c>
      <c r="C63" s="34">
        <v>7908411719708</v>
      </c>
      <c r="D63" s="80" t="s">
        <v>1395</v>
      </c>
      <c r="E63" s="150" t="s">
        <v>1228</v>
      </c>
      <c r="F63" s="171">
        <v>37</v>
      </c>
      <c r="G63" s="130">
        <v>87.92</v>
      </c>
      <c r="H63" s="58">
        <v>87.92</v>
      </c>
      <c r="I63" s="51">
        <v>0</v>
      </c>
      <c r="J63" s="55"/>
      <c r="K63" s="244">
        <f t="shared" si="5"/>
        <v>0</v>
      </c>
    </row>
    <row r="64" spans="1:12" ht="118.5" customHeight="1" x14ac:dyDescent="0.25">
      <c r="A64" s="2"/>
      <c r="B64" s="31" t="s">
        <v>1229</v>
      </c>
      <c r="C64" s="34">
        <v>7908411719678</v>
      </c>
      <c r="D64" s="80" t="s">
        <v>1395</v>
      </c>
      <c r="E64" s="150" t="s">
        <v>1230</v>
      </c>
      <c r="F64" s="171">
        <v>30</v>
      </c>
      <c r="G64" s="130">
        <v>399.9</v>
      </c>
      <c r="H64" s="58">
        <v>359.91</v>
      </c>
      <c r="I64" s="248">
        <v>-0.1</v>
      </c>
      <c r="J64" s="55"/>
      <c r="K64" s="244">
        <f t="shared" si="5"/>
        <v>0</v>
      </c>
    </row>
    <row r="65" spans="1:11" ht="118.5" customHeight="1" x14ac:dyDescent="0.25">
      <c r="A65" s="2"/>
      <c r="B65" s="31" t="s">
        <v>1231</v>
      </c>
      <c r="C65" s="34">
        <v>7908411719753</v>
      </c>
      <c r="D65" s="80" t="s">
        <v>1395</v>
      </c>
      <c r="E65" s="150" t="s">
        <v>1232</v>
      </c>
      <c r="F65" s="171">
        <v>33</v>
      </c>
      <c r="G65" s="130">
        <v>349.9</v>
      </c>
      <c r="H65" s="58">
        <v>314.91000000000003</v>
      </c>
      <c r="I65" s="248">
        <v>-0.1</v>
      </c>
      <c r="J65" s="55"/>
      <c r="K65" s="244">
        <f t="shared" si="5"/>
        <v>0</v>
      </c>
    </row>
    <row r="66" spans="1:11" ht="21.75" customHeight="1" x14ac:dyDescent="0.25">
      <c r="A66" s="23"/>
      <c r="B66" s="42" t="s">
        <v>1233</v>
      </c>
      <c r="C66" s="34">
        <v>7908411705725</v>
      </c>
      <c r="D66" s="80" t="s">
        <v>1395</v>
      </c>
      <c r="E66" s="150" t="s">
        <v>1234</v>
      </c>
      <c r="F66" s="171">
        <v>1</v>
      </c>
      <c r="G66" s="130">
        <v>109.9</v>
      </c>
      <c r="H66" s="58">
        <v>54.95</v>
      </c>
      <c r="I66" s="90">
        <v>-0.5</v>
      </c>
      <c r="J66" s="55"/>
      <c r="K66" s="244">
        <f t="shared" si="5"/>
        <v>0</v>
      </c>
    </row>
    <row r="67" spans="1:11" ht="21.75" customHeight="1" x14ac:dyDescent="0.25">
      <c r="A67" s="22"/>
      <c r="B67" s="42" t="s">
        <v>1233</v>
      </c>
      <c r="C67" s="34">
        <v>7908411705732</v>
      </c>
      <c r="D67" s="80" t="s">
        <v>1395</v>
      </c>
      <c r="E67" s="150" t="s">
        <v>1235</v>
      </c>
      <c r="F67" s="171">
        <v>0</v>
      </c>
      <c r="G67" s="130">
        <v>109.9</v>
      </c>
      <c r="H67" s="58">
        <v>54.95</v>
      </c>
      <c r="I67" s="90">
        <v>-0.5</v>
      </c>
      <c r="J67" s="55"/>
      <c r="K67" s="244">
        <f t="shared" si="5"/>
        <v>0</v>
      </c>
    </row>
    <row r="68" spans="1:11" ht="21.75" customHeight="1" x14ac:dyDescent="0.25">
      <c r="A68" s="22"/>
      <c r="B68" s="42" t="s">
        <v>1233</v>
      </c>
      <c r="C68" s="34">
        <v>7908411705749</v>
      </c>
      <c r="D68" s="80" t="s">
        <v>1395</v>
      </c>
      <c r="E68" s="150" t="s">
        <v>1236</v>
      </c>
      <c r="F68" s="171">
        <v>0</v>
      </c>
      <c r="G68" s="130">
        <v>109.9</v>
      </c>
      <c r="H68" s="58">
        <v>54.95</v>
      </c>
      <c r="I68" s="90">
        <v>-0.5</v>
      </c>
      <c r="J68" s="55"/>
      <c r="K68" s="244">
        <f t="shared" si="5"/>
        <v>0</v>
      </c>
    </row>
    <row r="69" spans="1:11" ht="21.75" customHeight="1" x14ac:dyDescent="0.25">
      <c r="A69" s="22"/>
      <c r="B69" s="42" t="s">
        <v>1233</v>
      </c>
      <c r="C69" s="34">
        <v>7908411705756</v>
      </c>
      <c r="D69" s="80" t="s">
        <v>1395</v>
      </c>
      <c r="E69" s="150" t="s">
        <v>1237</v>
      </c>
      <c r="F69" s="171">
        <v>0</v>
      </c>
      <c r="G69" s="130">
        <v>109.9</v>
      </c>
      <c r="H69" s="58">
        <v>54.95</v>
      </c>
      <c r="I69" s="90">
        <v>-0.5</v>
      </c>
      <c r="J69" s="55"/>
      <c r="K69" s="244">
        <f t="shared" si="5"/>
        <v>0</v>
      </c>
    </row>
    <row r="70" spans="1:11" ht="21.75" customHeight="1" x14ac:dyDescent="0.25">
      <c r="A70" s="22"/>
      <c r="B70" s="42" t="s">
        <v>1233</v>
      </c>
      <c r="C70" s="34">
        <v>7908411705763</v>
      </c>
      <c r="D70" s="80" t="s">
        <v>1395</v>
      </c>
      <c r="E70" s="150" t="s">
        <v>1238</v>
      </c>
      <c r="F70" s="171">
        <v>1</v>
      </c>
      <c r="G70" s="130">
        <v>109.9</v>
      </c>
      <c r="H70" s="58">
        <v>54.95</v>
      </c>
      <c r="I70" s="90">
        <v>-0.5</v>
      </c>
      <c r="J70" s="55"/>
      <c r="K70" s="244">
        <f t="shared" si="5"/>
        <v>0</v>
      </c>
    </row>
    <row r="71" spans="1:11" ht="21.75" customHeight="1" x14ac:dyDescent="0.25">
      <c r="A71" s="22"/>
      <c r="B71" s="42" t="s">
        <v>1233</v>
      </c>
      <c r="C71" s="34">
        <v>7908411705770</v>
      </c>
      <c r="D71" s="80" t="s">
        <v>1395</v>
      </c>
      <c r="E71" s="150" t="s">
        <v>1239</v>
      </c>
      <c r="F71" s="171">
        <v>1</v>
      </c>
      <c r="G71" s="130">
        <v>109.9</v>
      </c>
      <c r="H71" s="58">
        <v>54.95</v>
      </c>
      <c r="I71" s="90">
        <v>-0.5</v>
      </c>
      <c r="J71" s="55"/>
      <c r="K71" s="244">
        <f t="shared" si="5"/>
        <v>0</v>
      </c>
    </row>
    <row r="72" spans="1:11" ht="21.75" customHeight="1" x14ac:dyDescent="0.25">
      <c r="A72" s="22"/>
      <c r="B72" s="42" t="s">
        <v>1233</v>
      </c>
      <c r="C72" s="34">
        <v>7908411705787</v>
      </c>
      <c r="D72" s="80" t="s">
        <v>1395</v>
      </c>
      <c r="E72" s="150" t="s">
        <v>1240</v>
      </c>
      <c r="F72" s="171">
        <v>0</v>
      </c>
      <c r="G72" s="130">
        <v>109.9</v>
      </c>
      <c r="H72" s="58">
        <v>54.95</v>
      </c>
      <c r="I72" s="90">
        <v>-0.5</v>
      </c>
      <c r="J72" s="55"/>
      <c r="K72" s="244">
        <f t="shared" si="5"/>
        <v>0</v>
      </c>
    </row>
    <row r="73" spans="1:11" ht="21.75" customHeight="1" x14ac:dyDescent="0.25">
      <c r="A73" s="24"/>
      <c r="B73" s="42" t="s">
        <v>1233</v>
      </c>
      <c r="C73" s="34">
        <v>7908411705794</v>
      </c>
      <c r="D73" s="80" t="s">
        <v>1395</v>
      </c>
      <c r="E73" s="150" t="s">
        <v>1241</v>
      </c>
      <c r="F73" s="171">
        <v>6</v>
      </c>
      <c r="G73" s="130">
        <v>109.9</v>
      </c>
      <c r="H73" s="58">
        <v>54.95</v>
      </c>
      <c r="I73" s="90">
        <v>-0.5</v>
      </c>
      <c r="J73" s="55"/>
      <c r="K73" s="244">
        <f t="shared" si="5"/>
        <v>0</v>
      </c>
    </row>
    <row r="74" spans="1:11" ht="24" customHeight="1" x14ac:dyDescent="0.25">
      <c r="A74" s="23"/>
      <c r="B74" s="42" t="s">
        <v>1242</v>
      </c>
      <c r="C74" s="34">
        <v>7908411705886</v>
      </c>
      <c r="D74" s="80" t="s">
        <v>1395</v>
      </c>
      <c r="E74" s="150" t="s">
        <v>1243</v>
      </c>
      <c r="F74" s="171">
        <v>0</v>
      </c>
      <c r="G74" s="130">
        <v>109.9</v>
      </c>
      <c r="H74" s="58">
        <v>54.95</v>
      </c>
      <c r="I74" s="90">
        <v>-0.5</v>
      </c>
      <c r="J74" s="55"/>
      <c r="K74" s="244">
        <f t="shared" si="5"/>
        <v>0</v>
      </c>
    </row>
    <row r="75" spans="1:11" ht="24" customHeight="1" x14ac:dyDescent="0.25">
      <c r="A75" s="22"/>
      <c r="B75" s="42" t="s">
        <v>1242</v>
      </c>
      <c r="C75" s="34">
        <v>7908411705893</v>
      </c>
      <c r="D75" s="80" t="s">
        <v>1395</v>
      </c>
      <c r="E75" s="150" t="s">
        <v>1244</v>
      </c>
      <c r="F75" s="171">
        <v>0</v>
      </c>
      <c r="G75" s="130">
        <v>109.9</v>
      </c>
      <c r="H75" s="58">
        <v>54.95</v>
      </c>
      <c r="I75" s="90">
        <v>-0.5</v>
      </c>
      <c r="J75" s="55"/>
      <c r="K75" s="244">
        <f t="shared" si="5"/>
        <v>0</v>
      </c>
    </row>
    <row r="76" spans="1:11" ht="24" customHeight="1" x14ac:dyDescent="0.25">
      <c r="A76" s="22"/>
      <c r="B76" s="42" t="s">
        <v>1242</v>
      </c>
      <c r="C76" s="34">
        <v>7908411705909</v>
      </c>
      <c r="D76" s="80" t="s">
        <v>1395</v>
      </c>
      <c r="E76" s="150" t="s">
        <v>1245</v>
      </c>
      <c r="F76" s="171">
        <v>0</v>
      </c>
      <c r="G76" s="130">
        <v>109.9</v>
      </c>
      <c r="H76" s="58">
        <v>54.95</v>
      </c>
      <c r="I76" s="90">
        <v>-0.5</v>
      </c>
      <c r="J76" s="55"/>
      <c r="K76" s="244">
        <f t="shared" si="5"/>
        <v>0</v>
      </c>
    </row>
    <row r="77" spans="1:11" ht="24" customHeight="1" x14ac:dyDescent="0.25">
      <c r="A77" s="22"/>
      <c r="B77" s="42" t="s">
        <v>1242</v>
      </c>
      <c r="C77" s="34">
        <v>7908411705916</v>
      </c>
      <c r="D77" s="80" t="s">
        <v>1395</v>
      </c>
      <c r="E77" s="150" t="s">
        <v>1246</v>
      </c>
      <c r="F77" s="171">
        <v>0</v>
      </c>
      <c r="G77" s="130">
        <v>109.9</v>
      </c>
      <c r="H77" s="58">
        <v>54.95</v>
      </c>
      <c r="I77" s="90">
        <v>-0.5</v>
      </c>
      <c r="J77" s="55"/>
      <c r="K77" s="244">
        <f t="shared" si="5"/>
        <v>0</v>
      </c>
    </row>
    <row r="78" spans="1:11" ht="24" customHeight="1" x14ac:dyDescent="0.25">
      <c r="A78" s="22"/>
      <c r="B78" s="42" t="s">
        <v>1242</v>
      </c>
      <c r="C78" s="34">
        <v>7908411705923</v>
      </c>
      <c r="D78" s="80" t="s">
        <v>1395</v>
      </c>
      <c r="E78" s="150" t="s">
        <v>1247</v>
      </c>
      <c r="F78" s="171">
        <v>0</v>
      </c>
      <c r="G78" s="130">
        <v>109.9</v>
      </c>
      <c r="H78" s="58">
        <v>54.95</v>
      </c>
      <c r="I78" s="90">
        <v>-0.5</v>
      </c>
      <c r="J78" s="55"/>
      <c r="K78" s="244">
        <f t="shared" si="5"/>
        <v>0</v>
      </c>
    </row>
    <row r="79" spans="1:11" ht="24" customHeight="1" x14ac:dyDescent="0.25">
      <c r="A79" s="22"/>
      <c r="B79" s="42" t="s">
        <v>1242</v>
      </c>
      <c r="C79" s="34">
        <v>7908411705930</v>
      </c>
      <c r="D79" s="80" t="s">
        <v>1395</v>
      </c>
      <c r="E79" s="150" t="s">
        <v>1248</v>
      </c>
      <c r="F79" s="171">
        <v>1</v>
      </c>
      <c r="G79" s="130">
        <v>109.9</v>
      </c>
      <c r="H79" s="58">
        <v>54.95</v>
      </c>
      <c r="I79" s="90">
        <v>-0.5</v>
      </c>
      <c r="J79" s="55"/>
      <c r="K79" s="244">
        <f t="shared" si="5"/>
        <v>0</v>
      </c>
    </row>
    <row r="80" spans="1:11" ht="24" customHeight="1" x14ac:dyDescent="0.25">
      <c r="A80" s="22"/>
      <c r="B80" s="42" t="s">
        <v>1242</v>
      </c>
      <c r="C80" s="34">
        <v>7908411705947</v>
      </c>
      <c r="D80" s="80" t="s">
        <v>1395</v>
      </c>
      <c r="E80" s="150" t="s">
        <v>1249</v>
      </c>
      <c r="F80" s="171">
        <v>2</v>
      </c>
      <c r="G80" s="130">
        <v>109.9</v>
      </c>
      <c r="H80" s="58">
        <v>54.95</v>
      </c>
      <c r="I80" s="90">
        <v>-0.5</v>
      </c>
      <c r="J80" s="55"/>
      <c r="K80" s="244">
        <f t="shared" si="5"/>
        <v>0</v>
      </c>
    </row>
    <row r="81" spans="1:12" ht="24" customHeight="1" x14ac:dyDescent="0.25">
      <c r="A81" s="134"/>
      <c r="B81" s="42" t="s">
        <v>1242</v>
      </c>
      <c r="C81" s="82">
        <v>7908411705954</v>
      </c>
      <c r="D81" s="80" t="s">
        <v>1395</v>
      </c>
      <c r="E81" s="150" t="s">
        <v>1250</v>
      </c>
      <c r="F81" s="171">
        <v>7</v>
      </c>
      <c r="G81" s="130">
        <v>109.9</v>
      </c>
      <c r="H81" s="58">
        <v>54.95</v>
      </c>
      <c r="I81" s="90">
        <v>-0.5</v>
      </c>
      <c r="J81" s="55"/>
      <c r="K81" s="244">
        <f>J81*H81</f>
        <v>0</v>
      </c>
    </row>
    <row r="82" spans="1:12" ht="24" customHeight="1" x14ac:dyDescent="0.25">
      <c r="A82" s="121"/>
      <c r="B82" s="42" t="s">
        <v>1553</v>
      </c>
      <c r="C82" s="82">
        <v>7908689336768</v>
      </c>
      <c r="D82" s="132" t="s">
        <v>1347</v>
      </c>
      <c r="E82" s="150" t="s">
        <v>1587</v>
      </c>
      <c r="F82" s="171">
        <v>14</v>
      </c>
      <c r="G82" s="129">
        <v>133.26666666666668</v>
      </c>
      <c r="H82" s="58">
        <v>133.26666666666668</v>
      </c>
      <c r="I82" s="51">
        <v>0</v>
      </c>
      <c r="J82" s="55"/>
      <c r="K82" s="244">
        <f t="shared" ref="K82:K91" si="7">J82*H82</f>
        <v>0</v>
      </c>
      <c r="L82" s="247" t="s">
        <v>1396</v>
      </c>
    </row>
    <row r="83" spans="1:12" ht="24" customHeight="1" x14ac:dyDescent="0.25">
      <c r="A83" s="121"/>
      <c r="B83" s="42" t="s">
        <v>1553</v>
      </c>
      <c r="C83" s="82">
        <v>7908689336775</v>
      </c>
      <c r="D83" s="132" t="s">
        <v>1347</v>
      </c>
      <c r="E83" s="150" t="s">
        <v>1588</v>
      </c>
      <c r="F83" s="171">
        <v>29</v>
      </c>
      <c r="G83" s="129">
        <v>133.26666666666668</v>
      </c>
      <c r="H83" s="58">
        <v>133.26666666666668</v>
      </c>
      <c r="I83" s="51">
        <v>0</v>
      </c>
      <c r="J83" s="55"/>
      <c r="K83" s="244">
        <f t="shared" si="7"/>
        <v>0</v>
      </c>
      <c r="L83" s="247" t="s">
        <v>1396</v>
      </c>
    </row>
    <row r="84" spans="1:12" ht="24" customHeight="1" x14ac:dyDescent="0.25">
      <c r="A84" s="121"/>
      <c r="B84" s="42" t="s">
        <v>1553</v>
      </c>
      <c r="C84" s="82">
        <v>7908689336782</v>
      </c>
      <c r="D84" s="132" t="s">
        <v>1347</v>
      </c>
      <c r="E84" s="150" t="s">
        <v>1589</v>
      </c>
      <c r="F84" s="171">
        <v>28</v>
      </c>
      <c r="G84" s="129">
        <v>133.26666666666668</v>
      </c>
      <c r="H84" s="58">
        <v>133.26666666666668</v>
      </c>
      <c r="I84" s="51">
        <v>0</v>
      </c>
      <c r="J84" s="55"/>
      <c r="K84" s="244">
        <f t="shared" si="7"/>
        <v>0</v>
      </c>
      <c r="L84" s="247" t="s">
        <v>1396</v>
      </c>
    </row>
    <row r="85" spans="1:12" ht="24" customHeight="1" x14ac:dyDescent="0.25">
      <c r="A85" s="121"/>
      <c r="B85" s="42" t="s">
        <v>1553</v>
      </c>
      <c r="C85" s="82">
        <v>7908689336799</v>
      </c>
      <c r="D85" s="132" t="s">
        <v>1347</v>
      </c>
      <c r="E85" s="150" t="s">
        <v>1590</v>
      </c>
      <c r="F85" s="171">
        <v>31</v>
      </c>
      <c r="G85" s="129">
        <v>133.26666666666668</v>
      </c>
      <c r="H85" s="58">
        <v>133.26666666666668</v>
      </c>
      <c r="I85" s="51">
        <v>0</v>
      </c>
      <c r="J85" s="55"/>
      <c r="K85" s="244">
        <f t="shared" si="7"/>
        <v>0</v>
      </c>
      <c r="L85" s="247" t="s">
        <v>1396</v>
      </c>
    </row>
    <row r="86" spans="1:12" ht="24" customHeight="1" x14ac:dyDescent="0.25">
      <c r="A86" s="121"/>
      <c r="B86" s="42" t="s">
        <v>1553</v>
      </c>
      <c r="C86" s="82">
        <v>7908689336805</v>
      </c>
      <c r="D86" s="132" t="s">
        <v>1347</v>
      </c>
      <c r="E86" s="150" t="s">
        <v>1591</v>
      </c>
      <c r="F86" s="171">
        <v>18</v>
      </c>
      <c r="G86" s="129">
        <v>133.26666666666668</v>
      </c>
      <c r="H86" s="58">
        <v>133.26666666666668</v>
      </c>
      <c r="I86" s="51">
        <v>0</v>
      </c>
      <c r="J86" s="55"/>
      <c r="K86" s="244">
        <f t="shared" si="7"/>
        <v>0</v>
      </c>
      <c r="L86" s="247" t="s">
        <v>1396</v>
      </c>
    </row>
    <row r="87" spans="1:12" ht="24" customHeight="1" x14ac:dyDescent="0.25">
      <c r="A87" s="128"/>
      <c r="B87" s="124" t="s">
        <v>1554</v>
      </c>
      <c r="C87" s="82">
        <v>7908689337260</v>
      </c>
      <c r="D87" s="132" t="s">
        <v>1347</v>
      </c>
      <c r="E87" s="150" t="s">
        <v>1592</v>
      </c>
      <c r="F87" s="171">
        <v>20</v>
      </c>
      <c r="G87" s="129">
        <v>119.93333333333334</v>
      </c>
      <c r="H87" s="58">
        <v>119.93333333333334</v>
      </c>
      <c r="I87" s="51">
        <v>0</v>
      </c>
      <c r="J87" s="55"/>
      <c r="K87" s="244">
        <f t="shared" si="7"/>
        <v>0</v>
      </c>
      <c r="L87" s="247" t="s">
        <v>1396</v>
      </c>
    </row>
    <row r="88" spans="1:12" ht="24" customHeight="1" x14ac:dyDescent="0.25">
      <c r="A88" s="121"/>
      <c r="B88" s="42" t="s">
        <v>1554</v>
      </c>
      <c r="C88" s="82">
        <v>7908689337277</v>
      </c>
      <c r="D88" s="132" t="s">
        <v>1347</v>
      </c>
      <c r="E88" s="150" t="s">
        <v>1593</v>
      </c>
      <c r="F88" s="171">
        <v>37</v>
      </c>
      <c r="G88" s="129">
        <v>119.93333333333334</v>
      </c>
      <c r="H88" s="58">
        <v>119.93333333333334</v>
      </c>
      <c r="I88" s="51">
        <v>0</v>
      </c>
      <c r="J88" s="55"/>
      <c r="K88" s="244">
        <f t="shared" si="7"/>
        <v>0</v>
      </c>
      <c r="L88" s="247" t="s">
        <v>1396</v>
      </c>
    </row>
    <row r="89" spans="1:12" ht="24" customHeight="1" x14ac:dyDescent="0.25">
      <c r="A89" s="121"/>
      <c r="B89" s="42" t="s">
        <v>1554</v>
      </c>
      <c r="C89" s="82">
        <v>7908689337284</v>
      </c>
      <c r="D89" s="132" t="s">
        <v>1347</v>
      </c>
      <c r="E89" s="150" t="s">
        <v>1594</v>
      </c>
      <c r="F89" s="171">
        <v>38</v>
      </c>
      <c r="G89" s="129">
        <v>119.93333333333334</v>
      </c>
      <c r="H89" s="58">
        <v>119.93333333333334</v>
      </c>
      <c r="I89" s="51">
        <v>0</v>
      </c>
      <c r="J89" s="55"/>
      <c r="K89" s="244">
        <f t="shared" si="7"/>
        <v>0</v>
      </c>
      <c r="L89" s="247" t="s">
        <v>1396</v>
      </c>
    </row>
    <row r="90" spans="1:12" ht="24" customHeight="1" x14ac:dyDescent="0.25">
      <c r="A90" s="121"/>
      <c r="B90" s="42" t="s">
        <v>1554</v>
      </c>
      <c r="C90" s="82">
        <v>7908689337291</v>
      </c>
      <c r="D90" s="132" t="s">
        <v>1347</v>
      </c>
      <c r="E90" s="150" t="s">
        <v>1595</v>
      </c>
      <c r="F90" s="171">
        <v>39</v>
      </c>
      <c r="G90" s="129">
        <v>119.93333333333334</v>
      </c>
      <c r="H90" s="58">
        <v>119.93333333333334</v>
      </c>
      <c r="I90" s="51">
        <v>0</v>
      </c>
      <c r="J90" s="55"/>
      <c r="K90" s="244">
        <f t="shared" si="7"/>
        <v>0</v>
      </c>
      <c r="L90" s="247" t="s">
        <v>1396</v>
      </c>
    </row>
    <row r="91" spans="1:12" ht="24" customHeight="1" x14ac:dyDescent="0.25">
      <c r="A91" s="121"/>
      <c r="B91" s="42" t="s">
        <v>1554</v>
      </c>
      <c r="C91" s="82">
        <v>7908689337307</v>
      </c>
      <c r="D91" s="132" t="s">
        <v>1347</v>
      </c>
      <c r="E91" s="150" t="s">
        <v>1596</v>
      </c>
      <c r="F91" s="171">
        <v>20</v>
      </c>
      <c r="G91" s="129">
        <v>119.93333333333334</v>
      </c>
      <c r="H91" s="58">
        <v>119.93333333333334</v>
      </c>
      <c r="I91" s="51">
        <v>0</v>
      </c>
      <c r="J91" s="55"/>
      <c r="K91" s="244">
        <f t="shared" si="7"/>
        <v>0</v>
      </c>
      <c r="L91" s="247" t="s">
        <v>1396</v>
      </c>
    </row>
    <row r="92" spans="1:12" ht="24" customHeight="1" x14ac:dyDescent="0.25">
      <c r="A92" s="117"/>
      <c r="B92" s="42" t="s">
        <v>1493</v>
      </c>
      <c r="C92" s="82">
        <v>7908689336454</v>
      </c>
      <c r="D92" s="78" t="s">
        <v>115</v>
      </c>
      <c r="E92" s="150" t="s">
        <v>1412</v>
      </c>
      <c r="F92" s="171">
        <v>12</v>
      </c>
      <c r="G92" s="130">
        <v>113.26666666666667</v>
      </c>
      <c r="H92" s="58">
        <v>113.26666666666667</v>
      </c>
      <c r="I92" s="51">
        <v>0</v>
      </c>
      <c r="J92" s="55"/>
      <c r="K92" s="244">
        <f t="shared" si="5"/>
        <v>0</v>
      </c>
      <c r="L92" s="247" t="s">
        <v>1396</v>
      </c>
    </row>
    <row r="93" spans="1:12" ht="24" customHeight="1" x14ac:dyDescent="0.25">
      <c r="A93" s="118"/>
      <c r="B93" s="42" t="s">
        <v>1493</v>
      </c>
      <c r="C93" s="82">
        <v>7908689336461</v>
      </c>
      <c r="D93" s="78" t="s">
        <v>115</v>
      </c>
      <c r="E93" s="150" t="s">
        <v>1413</v>
      </c>
      <c r="F93" s="171">
        <v>32</v>
      </c>
      <c r="G93" s="130">
        <v>113.26666666666667</v>
      </c>
      <c r="H93" s="58">
        <v>113.26666666666667</v>
      </c>
      <c r="I93" s="51">
        <v>0</v>
      </c>
      <c r="J93" s="55"/>
      <c r="K93" s="244">
        <f t="shared" si="5"/>
        <v>0</v>
      </c>
      <c r="L93" s="247" t="s">
        <v>1396</v>
      </c>
    </row>
    <row r="94" spans="1:12" ht="24" customHeight="1" x14ac:dyDescent="0.25">
      <c r="A94" s="118"/>
      <c r="B94" s="42" t="s">
        <v>1493</v>
      </c>
      <c r="C94" s="82">
        <v>7908689336478</v>
      </c>
      <c r="D94" s="78" t="s">
        <v>115</v>
      </c>
      <c r="E94" s="150" t="s">
        <v>1414</v>
      </c>
      <c r="F94" s="171">
        <v>17</v>
      </c>
      <c r="G94" s="130">
        <v>113.26666666666667</v>
      </c>
      <c r="H94" s="58">
        <v>113.26666666666667</v>
      </c>
      <c r="I94" s="51">
        <v>0</v>
      </c>
      <c r="J94" s="55"/>
      <c r="K94" s="244">
        <f t="shared" si="5"/>
        <v>0</v>
      </c>
      <c r="L94" s="247" t="s">
        <v>1396</v>
      </c>
    </row>
    <row r="95" spans="1:12" ht="24" customHeight="1" x14ac:dyDescent="0.25">
      <c r="A95" s="118"/>
      <c r="B95" s="42" t="s">
        <v>1493</v>
      </c>
      <c r="C95" s="82">
        <v>7908689336485</v>
      </c>
      <c r="D95" s="78" t="s">
        <v>115</v>
      </c>
      <c r="E95" s="150" t="s">
        <v>1415</v>
      </c>
      <c r="F95" s="171">
        <v>28</v>
      </c>
      <c r="G95" s="130">
        <v>113.26666666666667</v>
      </c>
      <c r="H95" s="58">
        <v>113.26666666666667</v>
      </c>
      <c r="I95" s="51">
        <v>0</v>
      </c>
      <c r="J95" s="55"/>
      <c r="K95" s="244">
        <f t="shared" si="5"/>
        <v>0</v>
      </c>
      <c r="L95" s="247" t="s">
        <v>1396</v>
      </c>
    </row>
    <row r="96" spans="1:12" ht="24" customHeight="1" x14ac:dyDescent="0.25">
      <c r="A96" s="119"/>
      <c r="B96" s="42" t="s">
        <v>1493</v>
      </c>
      <c r="C96" s="82">
        <v>7908689336492</v>
      </c>
      <c r="D96" s="78" t="s">
        <v>115</v>
      </c>
      <c r="E96" s="150" t="s">
        <v>1416</v>
      </c>
      <c r="F96" s="171">
        <v>11</v>
      </c>
      <c r="G96" s="130">
        <v>113.26666666666667</v>
      </c>
      <c r="H96" s="58">
        <v>113.26666666666667</v>
      </c>
      <c r="I96" s="51">
        <v>0</v>
      </c>
      <c r="J96" s="55"/>
      <c r="K96" s="244">
        <f t="shared" si="5"/>
        <v>0</v>
      </c>
      <c r="L96" s="247" t="s">
        <v>1396</v>
      </c>
    </row>
    <row r="97" spans="1:12" ht="24" customHeight="1" x14ac:dyDescent="0.25">
      <c r="A97" s="117"/>
      <c r="B97" s="42" t="s">
        <v>1494</v>
      </c>
      <c r="C97" s="82">
        <v>7908689336508</v>
      </c>
      <c r="D97" s="78" t="s">
        <v>115</v>
      </c>
      <c r="E97" s="150" t="s">
        <v>1417</v>
      </c>
      <c r="F97" s="171">
        <v>18</v>
      </c>
      <c r="G97" s="130">
        <v>113.26666666666667</v>
      </c>
      <c r="H97" s="58">
        <v>113.26666666666667</v>
      </c>
      <c r="I97" s="51">
        <v>0</v>
      </c>
      <c r="J97" s="55"/>
      <c r="K97" s="244">
        <f t="shared" si="5"/>
        <v>0</v>
      </c>
      <c r="L97" s="247" t="s">
        <v>1396</v>
      </c>
    </row>
    <row r="98" spans="1:12" ht="24" customHeight="1" x14ac:dyDescent="0.25">
      <c r="A98" s="118"/>
      <c r="B98" s="42" t="s">
        <v>1494</v>
      </c>
      <c r="C98" s="82">
        <v>7908689336515</v>
      </c>
      <c r="D98" s="78" t="s">
        <v>115</v>
      </c>
      <c r="E98" s="150" t="s">
        <v>1418</v>
      </c>
      <c r="F98" s="171">
        <v>34</v>
      </c>
      <c r="G98" s="130">
        <v>113.26666666666667</v>
      </c>
      <c r="H98" s="58">
        <v>113.26666666666667</v>
      </c>
      <c r="I98" s="51">
        <v>0</v>
      </c>
      <c r="J98" s="55"/>
      <c r="K98" s="244">
        <f t="shared" si="5"/>
        <v>0</v>
      </c>
      <c r="L98" s="247" t="s">
        <v>1396</v>
      </c>
    </row>
    <row r="99" spans="1:12" ht="24" customHeight="1" x14ac:dyDescent="0.25">
      <c r="A99" s="118"/>
      <c r="B99" s="42" t="s">
        <v>1494</v>
      </c>
      <c r="C99" s="82">
        <v>7908689336522</v>
      </c>
      <c r="D99" s="78" t="s">
        <v>115</v>
      </c>
      <c r="E99" s="150" t="s">
        <v>1419</v>
      </c>
      <c r="F99" s="171">
        <v>32</v>
      </c>
      <c r="G99" s="130">
        <v>113.26666666666667</v>
      </c>
      <c r="H99" s="58">
        <v>113.26666666666667</v>
      </c>
      <c r="I99" s="51">
        <v>0</v>
      </c>
      <c r="J99" s="55"/>
      <c r="K99" s="244">
        <f t="shared" si="5"/>
        <v>0</v>
      </c>
      <c r="L99" s="247" t="s">
        <v>1396</v>
      </c>
    </row>
    <row r="100" spans="1:12" ht="24" customHeight="1" x14ac:dyDescent="0.25">
      <c r="A100" s="118"/>
      <c r="B100" s="42" t="s">
        <v>1494</v>
      </c>
      <c r="C100" s="82">
        <v>7908689336539</v>
      </c>
      <c r="D100" s="78" t="s">
        <v>115</v>
      </c>
      <c r="E100" s="150" t="s">
        <v>1420</v>
      </c>
      <c r="F100" s="171">
        <v>31</v>
      </c>
      <c r="G100" s="130">
        <v>113.26666666666667</v>
      </c>
      <c r="H100" s="58">
        <v>113.26666666666667</v>
      </c>
      <c r="I100" s="51">
        <v>0</v>
      </c>
      <c r="J100" s="55"/>
      <c r="K100" s="244">
        <f t="shared" si="5"/>
        <v>0</v>
      </c>
      <c r="L100" s="247" t="s">
        <v>1396</v>
      </c>
    </row>
    <row r="101" spans="1:12" ht="24" customHeight="1" x14ac:dyDescent="0.25">
      <c r="A101" s="118"/>
      <c r="B101" s="42" t="s">
        <v>1494</v>
      </c>
      <c r="C101" s="82">
        <v>7908689336546</v>
      </c>
      <c r="D101" s="78" t="s">
        <v>115</v>
      </c>
      <c r="E101" s="150" t="s">
        <v>1421</v>
      </c>
      <c r="F101" s="171">
        <v>18</v>
      </c>
      <c r="G101" s="130">
        <v>113.26666666666667</v>
      </c>
      <c r="H101" s="58">
        <v>113.26666666666667</v>
      </c>
      <c r="I101" s="51">
        <v>0</v>
      </c>
      <c r="J101" s="55"/>
      <c r="K101" s="244">
        <f t="shared" si="5"/>
        <v>0</v>
      </c>
      <c r="L101" s="247" t="s">
        <v>1396</v>
      </c>
    </row>
    <row r="102" spans="1:12" ht="24" customHeight="1" x14ac:dyDescent="0.25">
      <c r="A102" s="117"/>
      <c r="B102" s="42" t="s">
        <v>1495</v>
      </c>
      <c r="C102" s="82">
        <v>7908689336553</v>
      </c>
      <c r="D102" s="78" t="s">
        <v>115</v>
      </c>
      <c r="E102" s="150" t="s">
        <v>1422</v>
      </c>
      <c r="F102" s="171">
        <v>19</v>
      </c>
      <c r="G102" s="130">
        <v>113.26666666666667</v>
      </c>
      <c r="H102" s="58">
        <v>113.26666666666667</v>
      </c>
      <c r="I102" s="51">
        <v>0</v>
      </c>
      <c r="J102" s="55"/>
      <c r="K102" s="244">
        <f t="shared" si="5"/>
        <v>0</v>
      </c>
      <c r="L102" s="247" t="s">
        <v>1396</v>
      </c>
    </row>
    <row r="103" spans="1:12" ht="24" customHeight="1" x14ac:dyDescent="0.25">
      <c r="A103" s="125"/>
      <c r="B103" s="124" t="s">
        <v>1495</v>
      </c>
      <c r="C103" s="82">
        <v>7908689336560</v>
      </c>
      <c r="D103" s="78" t="s">
        <v>115</v>
      </c>
      <c r="E103" s="150" t="s">
        <v>1423</v>
      </c>
      <c r="F103" s="171">
        <v>34</v>
      </c>
      <c r="G103" s="130">
        <v>113.26666666666667</v>
      </c>
      <c r="H103" s="58">
        <v>113.26666666666667</v>
      </c>
      <c r="I103" s="51">
        <v>0</v>
      </c>
      <c r="J103" s="55"/>
      <c r="K103" s="244">
        <f t="shared" si="5"/>
        <v>0</v>
      </c>
      <c r="L103" s="247" t="s">
        <v>1396</v>
      </c>
    </row>
    <row r="104" spans="1:12" ht="24" customHeight="1" x14ac:dyDescent="0.25">
      <c r="A104" s="118"/>
      <c r="B104" s="42" t="s">
        <v>1495</v>
      </c>
      <c r="C104" s="82">
        <v>7908689336577</v>
      </c>
      <c r="D104" s="78" t="s">
        <v>115</v>
      </c>
      <c r="E104" s="150" t="s">
        <v>1424</v>
      </c>
      <c r="F104" s="171">
        <v>36</v>
      </c>
      <c r="G104" s="130">
        <v>113.26666666666667</v>
      </c>
      <c r="H104" s="58">
        <v>113.26666666666667</v>
      </c>
      <c r="I104" s="51">
        <v>0</v>
      </c>
      <c r="J104" s="55"/>
      <c r="K104" s="244">
        <f t="shared" si="5"/>
        <v>0</v>
      </c>
      <c r="L104" s="247" t="s">
        <v>1396</v>
      </c>
    </row>
    <row r="105" spans="1:12" ht="24" customHeight="1" x14ac:dyDescent="0.25">
      <c r="A105" s="118"/>
      <c r="B105" s="42" t="s">
        <v>1495</v>
      </c>
      <c r="C105" s="82">
        <v>7908689336584</v>
      </c>
      <c r="D105" s="78" t="s">
        <v>115</v>
      </c>
      <c r="E105" s="150" t="s">
        <v>1425</v>
      </c>
      <c r="F105" s="171">
        <v>37</v>
      </c>
      <c r="G105" s="130">
        <v>113.26666666666667</v>
      </c>
      <c r="H105" s="58">
        <v>113.26666666666667</v>
      </c>
      <c r="I105" s="51">
        <v>0</v>
      </c>
      <c r="J105" s="55"/>
      <c r="K105" s="244">
        <f t="shared" si="5"/>
        <v>0</v>
      </c>
      <c r="L105" s="247" t="s">
        <v>1396</v>
      </c>
    </row>
    <row r="106" spans="1:12" ht="24" customHeight="1" x14ac:dyDescent="0.25">
      <c r="A106" s="119"/>
      <c r="B106" s="42" t="s">
        <v>1495</v>
      </c>
      <c r="C106" s="82">
        <v>7908689336591</v>
      </c>
      <c r="D106" s="78" t="s">
        <v>115</v>
      </c>
      <c r="E106" s="150" t="s">
        <v>1426</v>
      </c>
      <c r="F106" s="171">
        <v>19</v>
      </c>
      <c r="G106" s="130">
        <v>113.26666666666667</v>
      </c>
      <c r="H106" s="58">
        <v>113.26666666666667</v>
      </c>
      <c r="I106" s="51">
        <v>0</v>
      </c>
      <c r="J106" s="55"/>
      <c r="K106" s="244">
        <f t="shared" si="5"/>
        <v>0</v>
      </c>
      <c r="L106" s="247" t="s">
        <v>1396</v>
      </c>
    </row>
    <row r="107" spans="1:12" ht="24" customHeight="1" x14ac:dyDescent="0.25">
      <c r="A107" s="117"/>
      <c r="B107" s="42" t="s">
        <v>1496</v>
      </c>
      <c r="C107" s="82">
        <v>7908689336607</v>
      </c>
      <c r="D107" s="78" t="s">
        <v>115</v>
      </c>
      <c r="E107" s="150" t="s">
        <v>1427</v>
      </c>
      <c r="F107" s="171">
        <v>9</v>
      </c>
      <c r="G107" s="130">
        <v>113.26666666666667</v>
      </c>
      <c r="H107" s="58">
        <v>113.26666666666667</v>
      </c>
      <c r="I107" s="51">
        <v>0</v>
      </c>
      <c r="J107" s="55"/>
      <c r="K107" s="244">
        <f t="shared" si="5"/>
        <v>0</v>
      </c>
      <c r="L107" s="247" t="s">
        <v>1396</v>
      </c>
    </row>
    <row r="108" spans="1:12" ht="24" customHeight="1" x14ac:dyDescent="0.25">
      <c r="A108" s="118"/>
      <c r="B108" s="42" t="s">
        <v>1496</v>
      </c>
      <c r="C108" s="82">
        <v>7908689336614</v>
      </c>
      <c r="D108" s="78" t="s">
        <v>115</v>
      </c>
      <c r="E108" s="150" t="s">
        <v>1428</v>
      </c>
      <c r="F108" s="171">
        <v>22</v>
      </c>
      <c r="G108" s="130">
        <v>113.26666666666667</v>
      </c>
      <c r="H108" s="58">
        <v>113.26666666666667</v>
      </c>
      <c r="I108" s="51">
        <v>0</v>
      </c>
      <c r="J108" s="55"/>
      <c r="K108" s="244">
        <f t="shared" si="5"/>
        <v>0</v>
      </c>
      <c r="L108" s="247" t="s">
        <v>1396</v>
      </c>
    </row>
    <row r="109" spans="1:12" ht="24" customHeight="1" x14ac:dyDescent="0.25">
      <c r="A109" s="118"/>
      <c r="B109" s="42" t="s">
        <v>1496</v>
      </c>
      <c r="C109" s="82">
        <v>7908689336621</v>
      </c>
      <c r="D109" s="78" t="s">
        <v>115</v>
      </c>
      <c r="E109" s="150" t="s">
        <v>1429</v>
      </c>
      <c r="F109" s="171">
        <v>18</v>
      </c>
      <c r="G109" s="130">
        <v>113.26666666666667</v>
      </c>
      <c r="H109" s="58">
        <v>113.26666666666667</v>
      </c>
      <c r="I109" s="51">
        <v>0</v>
      </c>
      <c r="J109" s="55"/>
      <c r="K109" s="244">
        <f t="shared" si="5"/>
        <v>0</v>
      </c>
      <c r="L109" s="247" t="s">
        <v>1396</v>
      </c>
    </row>
    <row r="110" spans="1:12" ht="24" customHeight="1" x14ac:dyDescent="0.25">
      <c r="A110" s="118"/>
      <c r="B110" s="42" t="s">
        <v>1496</v>
      </c>
      <c r="C110" s="82">
        <v>7908689336638</v>
      </c>
      <c r="D110" s="78" t="s">
        <v>115</v>
      </c>
      <c r="E110" s="150" t="s">
        <v>1430</v>
      </c>
      <c r="F110" s="171">
        <v>18</v>
      </c>
      <c r="G110" s="130">
        <v>113.26666666666667</v>
      </c>
      <c r="H110" s="58">
        <v>113.26666666666667</v>
      </c>
      <c r="I110" s="51">
        <v>0</v>
      </c>
      <c r="J110" s="55"/>
      <c r="K110" s="244">
        <f t="shared" si="5"/>
        <v>0</v>
      </c>
      <c r="L110" s="247" t="s">
        <v>1396</v>
      </c>
    </row>
    <row r="111" spans="1:12" ht="24" customHeight="1" x14ac:dyDescent="0.25">
      <c r="A111" s="119"/>
      <c r="B111" s="42" t="s">
        <v>1496</v>
      </c>
      <c r="C111" s="82">
        <v>7908689336645</v>
      </c>
      <c r="D111" s="78" t="s">
        <v>115</v>
      </c>
      <c r="E111" s="150" t="s">
        <v>1431</v>
      </c>
      <c r="F111" s="171">
        <v>11</v>
      </c>
      <c r="G111" s="130">
        <v>113.26666666666667</v>
      </c>
      <c r="H111" s="58">
        <v>113.26666666666667</v>
      </c>
      <c r="I111" s="51">
        <v>0</v>
      </c>
      <c r="J111" s="55"/>
      <c r="K111" s="244">
        <f t="shared" si="5"/>
        <v>0</v>
      </c>
      <c r="L111" s="247" t="s">
        <v>1396</v>
      </c>
    </row>
    <row r="112" spans="1:12" ht="24" customHeight="1" x14ac:dyDescent="0.25">
      <c r="A112" s="122"/>
      <c r="B112" s="42" t="s">
        <v>1483</v>
      </c>
      <c r="C112" s="82">
        <v>7908689336652</v>
      </c>
      <c r="D112" s="78" t="s">
        <v>117</v>
      </c>
      <c r="E112" s="150" t="s">
        <v>1432</v>
      </c>
      <c r="F112" s="171">
        <v>19</v>
      </c>
      <c r="G112" s="130">
        <v>66.600000000000009</v>
      </c>
      <c r="H112" s="58">
        <v>66.600000000000009</v>
      </c>
      <c r="I112" s="51">
        <v>0</v>
      </c>
      <c r="J112" s="55"/>
      <c r="K112" s="244">
        <f t="shared" si="5"/>
        <v>0</v>
      </c>
      <c r="L112" s="247" t="s">
        <v>1396</v>
      </c>
    </row>
    <row r="113" spans="1:12" ht="24" customHeight="1" x14ac:dyDescent="0.25">
      <c r="A113" s="123"/>
      <c r="B113" s="42" t="s">
        <v>1483</v>
      </c>
      <c r="C113" s="82">
        <v>7908689336669</v>
      </c>
      <c r="D113" s="78" t="s">
        <v>117</v>
      </c>
      <c r="E113" s="150" t="s">
        <v>1433</v>
      </c>
      <c r="F113" s="171">
        <v>16</v>
      </c>
      <c r="G113" s="130">
        <v>66.600000000000009</v>
      </c>
      <c r="H113" s="58">
        <v>66.600000000000009</v>
      </c>
      <c r="I113" s="51">
        <v>0</v>
      </c>
      <c r="J113" s="55"/>
      <c r="K113" s="244">
        <f t="shared" si="5"/>
        <v>0</v>
      </c>
      <c r="L113" s="247" t="s">
        <v>1396</v>
      </c>
    </row>
    <row r="114" spans="1:12" ht="24" customHeight="1" x14ac:dyDescent="0.25">
      <c r="A114" s="123"/>
      <c r="B114" s="42" t="s">
        <v>1483</v>
      </c>
      <c r="C114" s="82">
        <v>7908689336676</v>
      </c>
      <c r="D114" s="78" t="s">
        <v>117</v>
      </c>
      <c r="E114" s="150" t="s">
        <v>1434</v>
      </c>
      <c r="F114" s="171">
        <v>20</v>
      </c>
      <c r="G114" s="130">
        <v>66.600000000000009</v>
      </c>
      <c r="H114" s="58">
        <v>66.600000000000009</v>
      </c>
      <c r="I114" s="51">
        <v>0</v>
      </c>
      <c r="J114" s="55"/>
      <c r="K114" s="244">
        <f t="shared" si="5"/>
        <v>0</v>
      </c>
      <c r="L114" s="247" t="s">
        <v>1396</v>
      </c>
    </row>
    <row r="115" spans="1:12" ht="24" customHeight="1" x14ac:dyDescent="0.25">
      <c r="A115" s="123"/>
      <c r="B115" s="42" t="s">
        <v>1483</v>
      </c>
      <c r="C115" s="82">
        <v>7908689336683</v>
      </c>
      <c r="D115" s="78" t="s">
        <v>117</v>
      </c>
      <c r="E115" s="150" t="s">
        <v>1435</v>
      </c>
      <c r="F115" s="171">
        <v>19</v>
      </c>
      <c r="G115" s="130">
        <v>66.600000000000009</v>
      </c>
      <c r="H115" s="58">
        <v>66.600000000000009</v>
      </c>
      <c r="I115" s="51">
        <v>0</v>
      </c>
      <c r="J115" s="55"/>
      <c r="K115" s="244">
        <f t="shared" si="5"/>
        <v>0</v>
      </c>
      <c r="L115" s="247" t="s">
        <v>1396</v>
      </c>
    </row>
    <row r="116" spans="1:12" ht="24" customHeight="1" x14ac:dyDescent="0.25">
      <c r="A116" s="123"/>
      <c r="B116" s="42" t="s">
        <v>1483</v>
      </c>
      <c r="C116" s="82">
        <v>7908689336690</v>
      </c>
      <c r="D116" s="78" t="s">
        <v>117</v>
      </c>
      <c r="E116" s="150" t="s">
        <v>1436</v>
      </c>
      <c r="F116" s="171">
        <v>18</v>
      </c>
      <c r="G116" s="130">
        <v>66.600000000000009</v>
      </c>
      <c r="H116" s="58">
        <v>66.600000000000009</v>
      </c>
      <c r="I116" s="51">
        <v>0</v>
      </c>
      <c r="J116" s="55"/>
      <c r="K116" s="244">
        <f t="shared" si="5"/>
        <v>0</v>
      </c>
      <c r="L116" s="247" t="s">
        <v>1396</v>
      </c>
    </row>
    <row r="117" spans="1:12" ht="24" customHeight="1" x14ac:dyDescent="0.25">
      <c r="A117" s="123"/>
      <c r="B117" s="42" t="s">
        <v>1483</v>
      </c>
      <c r="C117" s="82">
        <v>7908689336706</v>
      </c>
      <c r="D117" s="78" t="s">
        <v>117</v>
      </c>
      <c r="E117" s="150" t="s">
        <v>1437</v>
      </c>
      <c r="F117" s="171">
        <v>19</v>
      </c>
      <c r="G117" s="130">
        <v>66.600000000000009</v>
      </c>
      <c r="H117" s="58">
        <v>66.600000000000009</v>
      </c>
      <c r="I117" s="51">
        <v>0</v>
      </c>
      <c r="J117" s="55"/>
      <c r="K117" s="244">
        <f t="shared" si="5"/>
        <v>0</v>
      </c>
      <c r="L117" s="247" t="s">
        <v>1396</v>
      </c>
    </row>
    <row r="118" spans="1:12" ht="24" customHeight="1" x14ac:dyDescent="0.25">
      <c r="A118" s="122"/>
      <c r="B118" s="42" t="s">
        <v>1484</v>
      </c>
      <c r="C118" s="82">
        <v>7908689336713</v>
      </c>
      <c r="D118" s="132" t="s">
        <v>1347</v>
      </c>
      <c r="E118" s="150" t="s">
        <v>1438</v>
      </c>
      <c r="F118" s="171">
        <v>13</v>
      </c>
      <c r="G118" s="130">
        <v>133.26666666666668</v>
      </c>
      <c r="H118" s="58">
        <v>133.26666666666668</v>
      </c>
      <c r="I118" s="51">
        <v>0</v>
      </c>
      <c r="J118" s="55"/>
      <c r="K118" s="244">
        <f t="shared" si="5"/>
        <v>0</v>
      </c>
      <c r="L118" s="247" t="s">
        <v>1396</v>
      </c>
    </row>
    <row r="119" spans="1:12" ht="24" customHeight="1" x14ac:dyDescent="0.25">
      <c r="A119" s="123"/>
      <c r="B119" s="42" t="s">
        <v>1484</v>
      </c>
      <c r="C119" s="82">
        <v>7908689336720</v>
      </c>
      <c r="D119" s="132" t="s">
        <v>1347</v>
      </c>
      <c r="E119" s="150" t="s">
        <v>1439</v>
      </c>
      <c r="F119" s="171">
        <v>29</v>
      </c>
      <c r="G119" s="130">
        <v>133.26666666666668</v>
      </c>
      <c r="H119" s="58">
        <v>133.26666666666668</v>
      </c>
      <c r="I119" s="51">
        <v>0</v>
      </c>
      <c r="J119" s="55"/>
      <c r="K119" s="244">
        <f t="shared" si="5"/>
        <v>0</v>
      </c>
      <c r="L119" s="247" t="s">
        <v>1396</v>
      </c>
    </row>
    <row r="120" spans="1:12" ht="24" customHeight="1" x14ac:dyDescent="0.25">
      <c r="A120" s="123"/>
      <c r="B120" s="42" t="s">
        <v>1484</v>
      </c>
      <c r="C120" s="82">
        <v>7908689336737</v>
      </c>
      <c r="D120" s="132" t="s">
        <v>1347</v>
      </c>
      <c r="E120" s="150" t="s">
        <v>1440</v>
      </c>
      <c r="F120" s="171">
        <v>27</v>
      </c>
      <c r="G120" s="130">
        <v>133.26666666666668</v>
      </c>
      <c r="H120" s="58">
        <v>133.26666666666668</v>
      </c>
      <c r="I120" s="51">
        <v>0</v>
      </c>
      <c r="J120" s="55"/>
      <c r="K120" s="244">
        <f t="shared" si="5"/>
        <v>0</v>
      </c>
      <c r="L120" s="247" t="s">
        <v>1396</v>
      </c>
    </row>
    <row r="121" spans="1:12" ht="24" customHeight="1" x14ac:dyDescent="0.25">
      <c r="A121" s="123"/>
      <c r="B121" s="42" t="s">
        <v>1484</v>
      </c>
      <c r="C121" s="82">
        <v>7908689336744</v>
      </c>
      <c r="D121" s="132" t="s">
        <v>1347</v>
      </c>
      <c r="E121" s="150" t="s">
        <v>1441</v>
      </c>
      <c r="F121" s="171">
        <v>28</v>
      </c>
      <c r="G121" s="130">
        <v>133.26666666666668</v>
      </c>
      <c r="H121" s="58">
        <v>133.26666666666668</v>
      </c>
      <c r="I121" s="51">
        <v>0</v>
      </c>
      <c r="J121" s="55"/>
      <c r="K121" s="244">
        <f t="shared" si="5"/>
        <v>0</v>
      </c>
      <c r="L121" s="247" t="s">
        <v>1396</v>
      </c>
    </row>
    <row r="122" spans="1:12" ht="24" customHeight="1" x14ac:dyDescent="0.25">
      <c r="A122" s="123"/>
      <c r="B122" s="42" t="s">
        <v>1484</v>
      </c>
      <c r="C122" s="82">
        <v>7908689336751</v>
      </c>
      <c r="D122" s="132" t="s">
        <v>1347</v>
      </c>
      <c r="E122" s="150" t="s">
        <v>1442</v>
      </c>
      <c r="F122" s="171">
        <v>13</v>
      </c>
      <c r="G122" s="130">
        <v>133.26666666666668</v>
      </c>
      <c r="H122" s="58">
        <v>133.26666666666668</v>
      </c>
      <c r="I122" s="51">
        <v>0</v>
      </c>
      <c r="J122" s="55"/>
      <c r="K122" s="244">
        <f t="shared" si="5"/>
        <v>0</v>
      </c>
      <c r="L122" s="247" t="s">
        <v>1396</v>
      </c>
    </row>
    <row r="123" spans="1:12" ht="24" customHeight="1" x14ac:dyDescent="0.25">
      <c r="A123" s="120"/>
      <c r="B123" s="42" t="s">
        <v>1485</v>
      </c>
      <c r="C123" s="82">
        <v>7908689336812</v>
      </c>
      <c r="D123" s="132" t="s">
        <v>1347</v>
      </c>
      <c r="E123" s="150" t="s">
        <v>1443</v>
      </c>
      <c r="F123" s="171">
        <v>20</v>
      </c>
      <c r="G123" s="130">
        <v>133.26666666666668</v>
      </c>
      <c r="H123" s="58">
        <v>133.26666666666668</v>
      </c>
      <c r="I123" s="51">
        <v>0</v>
      </c>
      <c r="J123" s="55"/>
      <c r="K123" s="244">
        <f t="shared" si="5"/>
        <v>0</v>
      </c>
      <c r="L123" s="247" t="s">
        <v>1396</v>
      </c>
    </row>
    <row r="124" spans="1:12" ht="24" customHeight="1" x14ac:dyDescent="0.25">
      <c r="A124" s="115"/>
      <c r="B124" s="42" t="s">
        <v>1485</v>
      </c>
      <c r="C124" s="82">
        <v>7908689336829</v>
      </c>
      <c r="D124" s="132" t="s">
        <v>1347</v>
      </c>
      <c r="E124" s="150" t="s">
        <v>1444</v>
      </c>
      <c r="F124" s="171">
        <v>31</v>
      </c>
      <c r="G124" s="130">
        <v>133.26666666666668</v>
      </c>
      <c r="H124" s="58">
        <v>133.26666666666668</v>
      </c>
      <c r="I124" s="51">
        <v>0</v>
      </c>
      <c r="J124" s="55"/>
      <c r="K124" s="244">
        <f t="shared" si="5"/>
        <v>0</v>
      </c>
      <c r="L124" s="247" t="s">
        <v>1396</v>
      </c>
    </row>
    <row r="125" spans="1:12" ht="24" customHeight="1" x14ac:dyDescent="0.25">
      <c r="A125" s="115"/>
      <c r="B125" s="42" t="s">
        <v>1485</v>
      </c>
      <c r="C125" s="82">
        <v>7908689336836</v>
      </c>
      <c r="D125" s="132" t="s">
        <v>1347</v>
      </c>
      <c r="E125" s="150" t="s">
        <v>1445</v>
      </c>
      <c r="F125" s="171">
        <v>28</v>
      </c>
      <c r="G125" s="130">
        <v>133.26666666666668</v>
      </c>
      <c r="H125" s="58">
        <v>133.26666666666668</v>
      </c>
      <c r="I125" s="51">
        <v>0</v>
      </c>
      <c r="J125" s="55"/>
      <c r="K125" s="244">
        <f t="shared" si="5"/>
        <v>0</v>
      </c>
      <c r="L125" s="247" t="s">
        <v>1396</v>
      </c>
    </row>
    <row r="126" spans="1:12" ht="24" customHeight="1" x14ac:dyDescent="0.25">
      <c r="A126" s="115"/>
      <c r="B126" s="42" t="s">
        <v>1485</v>
      </c>
      <c r="C126" s="82">
        <v>7908689336843</v>
      </c>
      <c r="D126" s="132" t="s">
        <v>1347</v>
      </c>
      <c r="E126" s="150" t="s">
        <v>1446</v>
      </c>
      <c r="F126" s="171">
        <v>35</v>
      </c>
      <c r="G126" s="130">
        <v>133.26666666666668</v>
      </c>
      <c r="H126" s="58">
        <v>133.26666666666668</v>
      </c>
      <c r="I126" s="51">
        <v>0</v>
      </c>
      <c r="J126" s="55"/>
      <c r="K126" s="244">
        <f t="shared" si="5"/>
        <v>0</v>
      </c>
      <c r="L126" s="247" t="s">
        <v>1396</v>
      </c>
    </row>
    <row r="127" spans="1:12" ht="24" customHeight="1" x14ac:dyDescent="0.25">
      <c r="A127" s="115"/>
      <c r="B127" s="42" t="s">
        <v>1485</v>
      </c>
      <c r="C127" s="82">
        <v>7908689336850</v>
      </c>
      <c r="D127" s="132" t="s">
        <v>1347</v>
      </c>
      <c r="E127" s="150" t="s">
        <v>1447</v>
      </c>
      <c r="F127" s="171">
        <v>20</v>
      </c>
      <c r="G127" s="130">
        <v>133.26666666666668</v>
      </c>
      <c r="H127" s="58">
        <v>133.26666666666668</v>
      </c>
      <c r="I127" s="51">
        <v>0</v>
      </c>
      <c r="J127" s="55"/>
      <c r="K127" s="244">
        <f t="shared" si="5"/>
        <v>0</v>
      </c>
      <c r="L127" s="247" t="s">
        <v>1396</v>
      </c>
    </row>
    <row r="128" spans="1:12" ht="24" customHeight="1" x14ac:dyDescent="0.25">
      <c r="A128" s="122"/>
      <c r="B128" s="42" t="s">
        <v>1486</v>
      </c>
      <c r="C128" s="82">
        <v>7908689336867</v>
      </c>
      <c r="D128" s="132" t="s">
        <v>1347</v>
      </c>
      <c r="E128" s="150" t="s">
        <v>1448</v>
      </c>
      <c r="F128" s="171">
        <v>14</v>
      </c>
      <c r="G128" s="130">
        <v>133.26666666666668</v>
      </c>
      <c r="H128" s="58">
        <v>133.26666666666668</v>
      </c>
      <c r="I128" s="51">
        <v>0</v>
      </c>
      <c r="J128" s="55"/>
      <c r="K128" s="244">
        <f t="shared" si="5"/>
        <v>0</v>
      </c>
      <c r="L128" s="247" t="s">
        <v>1396</v>
      </c>
    </row>
    <row r="129" spans="1:12" ht="24" customHeight="1" x14ac:dyDescent="0.25">
      <c r="A129" s="123"/>
      <c r="B129" s="42" t="s">
        <v>1486</v>
      </c>
      <c r="C129" s="82">
        <v>7908689336874</v>
      </c>
      <c r="D129" s="132" t="s">
        <v>1347</v>
      </c>
      <c r="E129" s="150" t="s">
        <v>1449</v>
      </c>
      <c r="F129" s="171">
        <v>36</v>
      </c>
      <c r="G129" s="130">
        <v>133.26666666666668</v>
      </c>
      <c r="H129" s="58">
        <v>133.26666666666668</v>
      </c>
      <c r="I129" s="51">
        <v>0</v>
      </c>
      <c r="J129" s="55"/>
      <c r="K129" s="244">
        <f t="shared" si="5"/>
        <v>0</v>
      </c>
      <c r="L129" s="247" t="s">
        <v>1396</v>
      </c>
    </row>
    <row r="130" spans="1:12" ht="24" customHeight="1" x14ac:dyDescent="0.25">
      <c r="A130" s="123"/>
      <c r="B130" s="42" t="s">
        <v>1486</v>
      </c>
      <c r="C130" s="82">
        <v>7908689336881</v>
      </c>
      <c r="D130" s="132" t="s">
        <v>1347</v>
      </c>
      <c r="E130" s="150" t="s">
        <v>1450</v>
      </c>
      <c r="F130" s="171">
        <v>33</v>
      </c>
      <c r="G130" s="130">
        <v>133.26666666666668</v>
      </c>
      <c r="H130" s="58">
        <v>133.26666666666668</v>
      </c>
      <c r="I130" s="51">
        <v>0</v>
      </c>
      <c r="J130" s="55"/>
      <c r="K130" s="244">
        <f t="shared" si="5"/>
        <v>0</v>
      </c>
      <c r="L130" s="247" t="s">
        <v>1396</v>
      </c>
    </row>
    <row r="131" spans="1:12" ht="24" customHeight="1" x14ac:dyDescent="0.25">
      <c r="A131" s="123"/>
      <c r="B131" s="42" t="s">
        <v>1486</v>
      </c>
      <c r="C131" s="82">
        <v>7908689336898</v>
      </c>
      <c r="D131" s="132" t="s">
        <v>1347</v>
      </c>
      <c r="E131" s="150" t="s">
        <v>1451</v>
      </c>
      <c r="F131" s="171">
        <v>35</v>
      </c>
      <c r="G131" s="130">
        <v>133.26666666666668</v>
      </c>
      <c r="H131" s="58">
        <v>133.26666666666668</v>
      </c>
      <c r="I131" s="51">
        <v>0</v>
      </c>
      <c r="J131" s="55"/>
      <c r="K131" s="244">
        <f t="shared" si="5"/>
        <v>0</v>
      </c>
      <c r="L131" s="247" t="s">
        <v>1396</v>
      </c>
    </row>
    <row r="132" spans="1:12" ht="24" customHeight="1" x14ac:dyDescent="0.25">
      <c r="A132" s="123"/>
      <c r="B132" s="42" t="s">
        <v>1486</v>
      </c>
      <c r="C132" s="82">
        <v>7908689336904</v>
      </c>
      <c r="D132" s="132" t="s">
        <v>1347</v>
      </c>
      <c r="E132" s="150" t="s">
        <v>1452</v>
      </c>
      <c r="F132" s="171">
        <v>17</v>
      </c>
      <c r="G132" s="130">
        <v>133.26666666666668</v>
      </c>
      <c r="H132" s="58">
        <v>133.26666666666668</v>
      </c>
      <c r="I132" s="51">
        <v>0</v>
      </c>
      <c r="J132" s="55"/>
      <c r="K132" s="244">
        <f t="shared" si="5"/>
        <v>0</v>
      </c>
      <c r="L132" s="247" t="s">
        <v>1396</v>
      </c>
    </row>
    <row r="133" spans="1:12" ht="24" customHeight="1" x14ac:dyDescent="0.25">
      <c r="A133" s="122"/>
      <c r="B133" s="42" t="s">
        <v>1487</v>
      </c>
      <c r="C133" s="82">
        <v>7908689336911</v>
      </c>
      <c r="D133" s="132" t="s">
        <v>1347</v>
      </c>
      <c r="E133" s="150" t="s">
        <v>1453</v>
      </c>
      <c r="F133" s="171">
        <v>19</v>
      </c>
      <c r="G133" s="130">
        <v>133.26666666666668</v>
      </c>
      <c r="H133" s="58">
        <v>133.26666666666668</v>
      </c>
      <c r="I133" s="51">
        <v>0</v>
      </c>
      <c r="J133" s="55"/>
      <c r="K133" s="244">
        <f t="shared" si="5"/>
        <v>0</v>
      </c>
      <c r="L133" s="247" t="s">
        <v>1396</v>
      </c>
    </row>
    <row r="134" spans="1:12" ht="24" customHeight="1" x14ac:dyDescent="0.25">
      <c r="A134" s="123"/>
      <c r="B134" s="42" t="s">
        <v>1487</v>
      </c>
      <c r="C134" s="82">
        <v>7908689336928</v>
      </c>
      <c r="D134" s="132" t="s">
        <v>1347</v>
      </c>
      <c r="E134" s="150" t="s">
        <v>1454</v>
      </c>
      <c r="F134" s="171">
        <v>28</v>
      </c>
      <c r="G134" s="130">
        <v>133.26666666666668</v>
      </c>
      <c r="H134" s="58">
        <v>133.26666666666668</v>
      </c>
      <c r="I134" s="51">
        <v>0</v>
      </c>
      <c r="J134" s="55"/>
      <c r="K134" s="244">
        <f t="shared" si="5"/>
        <v>0</v>
      </c>
      <c r="L134" s="247" t="s">
        <v>1396</v>
      </c>
    </row>
    <row r="135" spans="1:12" ht="24" customHeight="1" x14ac:dyDescent="0.25">
      <c r="A135" s="123"/>
      <c r="B135" s="42" t="s">
        <v>1487</v>
      </c>
      <c r="C135" s="82">
        <v>7908689336935</v>
      </c>
      <c r="D135" s="132" t="s">
        <v>1347</v>
      </c>
      <c r="E135" s="150" t="s">
        <v>1455</v>
      </c>
      <c r="F135" s="171">
        <v>32</v>
      </c>
      <c r="G135" s="130">
        <v>133.26666666666668</v>
      </c>
      <c r="H135" s="58">
        <v>133.26666666666668</v>
      </c>
      <c r="I135" s="51">
        <v>0</v>
      </c>
      <c r="J135" s="55"/>
      <c r="K135" s="244">
        <f t="shared" si="5"/>
        <v>0</v>
      </c>
      <c r="L135" s="247" t="s">
        <v>1396</v>
      </c>
    </row>
    <row r="136" spans="1:12" ht="24" customHeight="1" x14ac:dyDescent="0.25">
      <c r="A136" s="123"/>
      <c r="B136" s="42" t="s">
        <v>1487</v>
      </c>
      <c r="C136" s="82">
        <v>7908689336942</v>
      </c>
      <c r="D136" s="132" t="s">
        <v>1347</v>
      </c>
      <c r="E136" s="150" t="s">
        <v>1456</v>
      </c>
      <c r="F136" s="171">
        <v>35</v>
      </c>
      <c r="G136" s="130">
        <v>133.26666666666668</v>
      </c>
      <c r="H136" s="58">
        <v>133.26666666666668</v>
      </c>
      <c r="I136" s="51">
        <v>0</v>
      </c>
      <c r="J136" s="55"/>
      <c r="K136" s="244">
        <f t="shared" si="5"/>
        <v>0</v>
      </c>
      <c r="L136" s="247" t="s">
        <v>1396</v>
      </c>
    </row>
    <row r="137" spans="1:12" ht="24" customHeight="1" x14ac:dyDescent="0.25">
      <c r="A137" s="123"/>
      <c r="B137" s="42" t="s">
        <v>1487</v>
      </c>
      <c r="C137" s="82">
        <v>7908689336959</v>
      </c>
      <c r="D137" s="132" t="s">
        <v>1347</v>
      </c>
      <c r="E137" s="150" t="s">
        <v>1457</v>
      </c>
      <c r="F137" s="171">
        <v>18</v>
      </c>
      <c r="G137" s="130">
        <v>133.26666666666668</v>
      </c>
      <c r="H137" s="58">
        <v>133.26666666666668</v>
      </c>
      <c r="I137" s="51">
        <v>0</v>
      </c>
      <c r="J137" s="55"/>
      <c r="K137" s="244">
        <f t="shared" si="5"/>
        <v>0</v>
      </c>
      <c r="L137" s="247" t="s">
        <v>1396</v>
      </c>
    </row>
    <row r="138" spans="1:12" ht="24" customHeight="1" x14ac:dyDescent="0.25">
      <c r="A138" s="120"/>
      <c r="B138" s="42" t="s">
        <v>1488</v>
      </c>
      <c r="C138" s="82">
        <v>7908689336966</v>
      </c>
      <c r="D138" s="132" t="s">
        <v>1347</v>
      </c>
      <c r="E138" s="150" t="s">
        <v>1458</v>
      </c>
      <c r="F138" s="171">
        <v>11</v>
      </c>
      <c r="G138" s="130">
        <v>133.26666666666668</v>
      </c>
      <c r="H138" s="58">
        <v>133.26666666666668</v>
      </c>
      <c r="I138" s="51">
        <v>0</v>
      </c>
      <c r="J138" s="55"/>
      <c r="K138" s="244">
        <f t="shared" si="5"/>
        <v>0</v>
      </c>
      <c r="L138" s="247" t="s">
        <v>1396</v>
      </c>
    </row>
    <row r="139" spans="1:12" ht="24" customHeight="1" x14ac:dyDescent="0.25">
      <c r="A139" s="115"/>
      <c r="B139" s="42" t="s">
        <v>1488</v>
      </c>
      <c r="C139" s="82">
        <v>7908689336973</v>
      </c>
      <c r="D139" s="132" t="s">
        <v>1347</v>
      </c>
      <c r="E139" s="150" t="s">
        <v>1459</v>
      </c>
      <c r="F139" s="171">
        <v>22</v>
      </c>
      <c r="G139" s="130">
        <v>133.26666666666668</v>
      </c>
      <c r="H139" s="58">
        <v>133.26666666666668</v>
      </c>
      <c r="I139" s="51">
        <v>0</v>
      </c>
      <c r="J139" s="55"/>
      <c r="K139" s="244">
        <f t="shared" si="5"/>
        <v>0</v>
      </c>
      <c r="L139" s="247" t="s">
        <v>1396</v>
      </c>
    </row>
    <row r="140" spans="1:12" ht="24" customHeight="1" x14ac:dyDescent="0.25">
      <c r="A140" s="115"/>
      <c r="B140" s="42" t="s">
        <v>1488</v>
      </c>
      <c r="C140" s="82">
        <v>7908689336980</v>
      </c>
      <c r="D140" s="132" t="s">
        <v>1347</v>
      </c>
      <c r="E140" s="150" t="s">
        <v>1460</v>
      </c>
      <c r="F140" s="171">
        <v>17</v>
      </c>
      <c r="G140" s="130">
        <v>133.26666666666668</v>
      </c>
      <c r="H140" s="58">
        <v>133.26666666666668</v>
      </c>
      <c r="I140" s="51">
        <v>0</v>
      </c>
      <c r="J140" s="55"/>
      <c r="K140" s="244">
        <f t="shared" si="5"/>
        <v>0</v>
      </c>
      <c r="L140" s="247" t="s">
        <v>1396</v>
      </c>
    </row>
    <row r="141" spans="1:12" ht="24" customHeight="1" x14ac:dyDescent="0.25">
      <c r="A141" s="115"/>
      <c r="B141" s="42" t="s">
        <v>1488</v>
      </c>
      <c r="C141" s="82">
        <v>7908689336997</v>
      </c>
      <c r="D141" s="132" t="s">
        <v>1347</v>
      </c>
      <c r="E141" s="150" t="s">
        <v>1461</v>
      </c>
      <c r="F141" s="171">
        <v>21</v>
      </c>
      <c r="G141" s="130">
        <v>133.26666666666668</v>
      </c>
      <c r="H141" s="58">
        <v>133.26666666666668</v>
      </c>
      <c r="I141" s="51">
        <v>0</v>
      </c>
      <c r="J141" s="55"/>
      <c r="K141" s="244">
        <f t="shared" si="5"/>
        <v>0</v>
      </c>
      <c r="L141" s="247" t="s">
        <v>1396</v>
      </c>
    </row>
    <row r="142" spans="1:12" ht="24" customHeight="1" x14ac:dyDescent="0.25">
      <c r="A142" s="115"/>
      <c r="B142" s="42" t="s">
        <v>1488</v>
      </c>
      <c r="C142" s="82">
        <v>7908689337000</v>
      </c>
      <c r="D142" s="132" t="s">
        <v>1347</v>
      </c>
      <c r="E142" s="150" t="s">
        <v>1462</v>
      </c>
      <c r="F142" s="171">
        <v>15</v>
      </c>
      <c r="G142" s="130">
        <v>133.26666666666668</v>
      </c>
      <c r="H142" s="58">
        <v>133.26666666666668</v>
      </c>
      <c r="I142" s="51">
        <v>0</v>
      </c>
      <c r="J142" s="55"/>
      <c r="K142" s="244">
        <f t="shared" si="5"/>
        <v>0</v>
      </c>
      <c r="L142" s="247" t="s">
        <v>1396</v>
      </c>
    </row>
    <row r="143" spans="1:12" ht="24" customHeight="1" x14ac:dyDescent="0.25">
      <c r="A143" s="120"/>
      <c r="B143" s="42" t="s">
        <v>1489</v>
      </c>
      <c r="C143" s="82">
        <v>7908689337017</v>
      </c>
      <c r="D143" s="132" t="s">
        <v>1347</v>
      </c>
      <c r="E143" s="150" t="s">
        <v>1463</v>
      </c>
      <c r="F143" s="171">
        <v>18</v>
      </c>
      <c r="G143" s="130">
        <v>133.26666666666668</v>
      </c>
      <c r="H143" s="58">
        <v>133.26666666666668</v>
      </c>
      <c r="I143" s="51">
        <v>0</v>
      </c>
      <c r="J143" s="55"/>
      <c r="K143" s="244">
        <f t="shared" si="5"/>
        <v>0</v>
      </c>
      <c r="L143" s="247" t="s">
        <v>1396</v>
      </c>
    </row>
    <row r="144" spans="1:12" ht="24" customHeight="1" x14ac:dyDescent="0.25">
      <c r="A144" s="115"/>
      <c r="B144" s="42" t="s">
        <v>1489</v>
      </c>
      <c r="C144" s="82">
        <v>7908689337024</v>
      </c>
      <c r="D144" s="132" t="s">
        <v>1347</v>
      </c>
      <c r="E144" s="150" t="s">
        <v>1464</v>
      </c>
      <c r="F144" s="171">
        <v>35</v>
      </c>
      <c r="G144" s="130">
        <v>133.26666666666668</v>
      </c>
      <c r="H144" s="58">
        <v>133.26666666666668</v>
      </c>
      <c r="I144" s="51">
        <v>0</v>
      </c>
      <c r="J144" s="55"/>
      <c r="K144" s="244">
        <f t="shared" si="5"/>
        <v>0</v>
      </c>
      <c r="L144" s="247" t="s">
        <v>1396</v>
      </c>
    </row>
    <row r="145" spans="1:12" ht="24" customHeight="1" x14ac:dyDescent="0.25">
      <c r="A145" s="115"/>
      <c r="B145" s="42" t="s">
        <v>1489</v>
      </c>
      <c r="C145" s="82">
        <v>7908689337031</v>
      </c>
      <c r="D145" s="132" t="s">
        <v>1347</v>
      </c>
      <c r="E145" s="150" t="s">
        <v>1465</v>
      </c>
      <c r="F145" s="171">
        <v>38</v>
      </c>
      <c r="G145" s="130">
        <v>133.26666666666668</v>
      </c>
      <c r="H145" s="58">
        <v>133.26666666666668</v>
      </c>
      <c r="I145" s="51">
        <v>0</v>
      </c>
      <c r="J145" s="55"/>
      <c r="K145" s="244">
        <f t="shared" si="5"/>
        <v>0</v>
      </c>
      <c r="L145" s="247" t="s">
        <v>1396</v>
      </c>
    </row>
    <row r="146" spans="1:12" ht="24" customHeight="1" x14ac:dyDescent="0.25">
      <c r="A146" s="115"/>
      <c r="B146" s="42" t="s">
        <v>1489</v>
      </c>
      <c r="C146" s="82">
        <v>7908689337048</v>
      </c>
      <c r="D146" s="132" t="s">
        <v>1347</v>
      </c>
      <c r="E146" s="150" t="s">
        <v>1466</v>
      </c>
      <c r="F146" s="171">
        <v>40</v>
      </c>
      <c r="G146" s="130">
        <v>133.26666666666668</v>
      </c>
      <c r="H146" s="58">
        <v>133.26666666666668</v>
      </c>
      <c r="I146" s="51">
        <v>0</v>
      </c>
      <c r="J146" s="55"/>
      <c r="K146" s="244">
        <f t="shared" si="5"/>
        <v>0</v>
      </c>
      <c r="L146" s="247" t="s">
        <v>1396</v>
      </c>
    </row>
    <row r="147" spans="1:12" ht="24" customHeight="1" x14ac:dyDescent="0.25">
      <c r="A147" s="115"/>
      <c r="B147" s="42" t="s">
        <v>1489</v>
      </c>
      <c r="C147" s="82">
        <v>7908689337055</v>
      </c>
      <c r="D147" s="132" t="s">
        <v>1347</v>
      </c>
      <c r="E147" s="150" t="s">
        <v>1467</v>
      </c>
      <c r="F147" s="171">
        <v>20</v>
      </c>
      <c r="G147" s="130">
        <v>133.26666666666668</v>
      </c>
      <c r="H147" s="58">
        <v>133.26666666666668</v>
      </c>
      <c r="I147" s="51">
        <v>0</v>
      </c>
      <c r="J147" s="55"/>
      <c r="K147" s="244">
        <f t="shared" si="5"/>
        <v>0</v>
      </c>
      <c r="L147" s="247" t="s">
        <v>1396</v>
      </c>
    </row>
    <row r="148" spans="1:12" ht="24" customHeight="1" x14ac:dyDescent="0.25">
      <c r="A148" s="120"/>
      <c r="B148" s="42" t="s">
        <v>1490</v>
      </c>
      <c r="C148" s="82">
        <v>7908689337062</v>
      </c>
      <c r="D148" s="132" t="s">
        <v>1347</v>
      </c>
      <c r="E148" s="150" t="s">
        <v>1468</v>
      </c>
      <c r="F148" s="171">
        <v>20</v>
      </c>
      <c r="G148" s="130">
        <v>133.26666666666668</v>
      </c>
      <c r="H148" s="58">
        <v>133.26666666666668</v>
      </c>
      <c r="I148" s="51">
        <v>0</v>
      </c>
      <c r="J148" s="55"/>
      <c r="K148" s="244">
        <f t="shared" si="5"/>
        <v>0</v>
      </c>
      <c r="L148" s="247" t="s">
        <v>1396</v>
      </c>
    </row>
    <row r="149" spans="1:12" ht="24" customHeight="1" x14ac:dyDescent="0.25">
      <c r="A149" s="115"/>
      <c r="B149" s="42" t="s">
        <v>1490</v>
      </c>
      <c r="C149" s="82">
        <v>7908689337079</v>
      </c>
      <c r="D149" s="132" t="s">
        <v>1347</v>
      </c>
      <c r="E149" s="150" t="s">
        <v>1469</v>
      </c>
      <c r="F149" s="171">
        <v>36</v>
      </c>
      <c r="G149" s="130">
        <v>133.26666666666668</v>
      </c>
      <c r="H149" s="58">
        <v>133.26666666666668</v>
      </c>
      <c r="I149" s="51">
        <v>0</v>
      </c>
      <c r="J149" s="55"/>
      <c r="K149" s="244">
        <f t="shared" si="5"/>
        <v>0</v>
      </c>
      <c r="L149" s="247" t="s">
        <v>1396</v>
      </c>
    </row>
    <row r="150" spans="1:12" ht="24" customHeight="1" x14ac:dyDescent="0.25">
      <c r="A150" s="115"/>
      <c r="B150" s="42" t="s">
        <v>1490</v>
      </c>
      <c r="C150" s="82">
        <v>7908689337086</v>
      </c>
      <c r="D150" s="132" t="s">
        <v>1347</v>
      </c>
      <c r="E150" s="150" t="s">
        <v>1470</v>
      </c>
      <c r="F150" s="171">
        <v>35</v>
      </c>
      <c r="G150" s="130">
        <v>133.26666666666668</v>
      </c>
      <c r="H150" s="58">
        <v>133.26666666666668</v>
      </c>
      <c r="I150" s="51">
        <v>0</v>
      </c>
      <c r="J150" s="55"/>
      <c r="K150" s="244">
        <f t="shared" si="5"/>
        <v>0</v>
      </c>
      <c r="L150" s="247" t="s">
        <v>1396</v>
      </c>
    </row>
    <row r="151" spans="1:12" ht="24" customHeight="1" x14ac:dyDescent="0.25">
      <c r="A151" s="115"/>
      <c r="B151" s="42" t="s">
        <v>1490</v>
      </c>
      <c r="C151" s="82">
        <v>7908689337093</v>
      </c>
      <c r="D151" s="132" t="s">
        <v>1347</v>
      </c>
      <c r="E151" s="150" t="s">
        <v>1471</v>
      </c>
      <c r="F151" s="171">
        <v>39</v>
      </c>
      <c r="G151" s="130">
        <v>133.26666666666668</v>
      </c>
      <c r="H151" s="58">
        <v>133.26666666666668</v>
      </c>
      <c r="I151" s="51">
        <v>0</v>
      </c>
      <c r="J151" s="55"/>
      <c r="K151" s="244">
        <f t="shared" si="5"/>
        <v>0</v>
      </c>
      <c r="L151" s="247" t="s">
        <v>1396</v>
      </c>
    </row>
    <row r="152" spans="1:12" ht="24" customHeight="1" x14ac:dyDescent="0.25">
      <c r="A152" s="115"/>
      <c r="B152" s="42" t="s">
        <v>1490</v>
      </c>
      <c r="C152" s="82">
        <v>7908689337109</v>
      </c>
      <c r="D152" s="132" t="s">
        <v>1347</v>
      </c>
      <c r="E152" s="150" t="s">
        <v>1472</v>
      </c>
      <c r="F152" s="171">
        <v>19</v>
      </c>
      <c r="G152" s="130">
        <v>133.26666666666668</v>
      </c>
      <c r="H152" s="58">
        <v>133.26666666666668</v>
      </c>
      <c r="I152" s="51">
        <v>0</v>
      </c>
      <c r="J152" s="55"/>
      <c r="K152" s="244">
        <f t="shared" si="5"/>
        <v>0</v>
      </c>
      <c r="L152" s="247" t="s">
        <v>1396</v>
      </c>
    </row>
    <row r="153" spans="1:12" ht="24" customHeight="1" x14ac:dyDescent="0.25">
      <c r="A153" s="120"/>
      <c r="B153" s="42" t="s">
        <v>1491</v>
      </c>
      <c r="C153" s="82">
        <v>7908689337161</v>
      </c>
      <c r="D153" s="132" t="s">
        <v>1347</v>
      </c>
      <c r="E153" s="150" t="s">
        <v>1473</v>
      </c>
      <c r="F153" s="171">
        <v>16</v>
      </c>
      <c r="G153" s="130">
        <v>133.26666666666668</v>
      </c>
      <c r="H153" s="58">
        <v>133.26666666666668</v>
      </c>
      <c r="I153" s="51">
        <v>0</v>
      </c>
      <c r="J153" s="55"/>
      <c r="K153" s="244">
        <f t="shared" si="5"/>
        <v>0</v>
      </c>
      <c r="L153" s="247" t="s">
        <v>1396</v>
      </c>
    </row>
    <row r="154" spans="1:12" ht="24" customHeight="1" x14ac:dyDescent="0.25">
      <c r="A154" s="115"/>
      <c r="B154" s="42" t="s">
        <v>1491</v>
      </c>
      <c r="C154" s="82">
        <v>7908689337178</v>
      </c>
      <c r="D154" s="132" t="s">
        <v>1347</v>
      </c>
      <c r="E154" s="150" t="s">
        <v>1474</v>
      </c>
      <c r="F154" s="171">
        <v>27</v>
      </c>
      <c r="G154" s="130">
        <v>133.26666666666668</v>
      </c>
      <c r="H154" s="58">
        <v>133.26666666666668</v>
      </c>
      <c r="I154" s="51">
        <v>0</v>
      </c>
      <c r="J154" s="55"/>
      <c r="K154" s="244">
        <f t="shared" si="5"/>
        <v>0</v>
      </c>
      <c r="L154" s="247" t="s">
        <v>1396</v>
      </c>
    </row>
    <row r="155" spans="1:12" ht="24" customHeight="1" x14ac:dyDescent="0.25">
      <c r="A155" s="115"/>
      <c r="B155" s="42" t="s">
        <v>1491</v>
      </c>
      <c r="C155" s="82">
        <v>7908689337185</v>
      </c>
      <c r="D155" s="132" t="s">
        <v>1347</v>
      </c>
      <c r="E155" s="150" t="s">
        <v>1475</v>
      </c>
      <c r="F155" s="171">
        <v>22</v>
      </c>
      <c r="G155" s="130">
        <v>133.26666666666668</v>
      </c>
      <c r="H155" s="58">
        <v>133.26666666666668</v>
      </c>
      <c r="I155" s="51">
        <v>0</v>
      </c>
      <c r="J155" s="55"/>
      <c r="K155" s="244">
        <f t="shared" si="5"/>
        <v>0</v>
      </c>
      <c r="L155" s="247" t="s">
        <v>1396</v>
      </c>
    </row>
    <row r="156" spans="1:12" ht="24" customHeight="1" x14ac:dyDescent="0.25">
      <c r="A156" s="115"/>
      <c r="B156" s="42" t="s">
        <v>1491</v>
      </c>
      <c r="C156" s="82">
        <v>7908689337192</v>
      </c>
      <c r="D156" s="132" t="s">
        <v>1347</v>
      </c>
      <c r="E156" s="150" t="s">
        <v>1476</v>
      </c>
      <c r="F156" s="171">
        <v>27</v>
      </c>
      <c r="G156" s="130">
        <v>133.26666666666668</v>
      </c>
      <c r="H156" s="58">
        <v>133.26666666666668</v>
      </c>
      <c r="I156" s="51">
        <v>0</v>
      </c>
      <c r="J156" s="55"/>
      <c r="K156" s="244">
        <f t="shared" si="5"/>
        <v>0</v>
      </c>
      <c r="L156" s="247" t="s">
        <v>1396</v>
      </c>
    </row>
    <row r="157" spans="1:12" ht="24" customHeight="1" x14ac:dyDescent="0.25">
      <c r="A157" s="115"/>
      <c r="B157" s="42" t="s">
        <v>1491</v>
      </c>
      <c r="C157" s="82">
        <v>7908689337208</v>
      </c>
      <c r="D157" s="132" t="s">
        <v>1347</v>
      </c>
      <c r="E157" s="150" t="s">
        <v>1477</v>
      </c>
      <c r="F157" s="171">
        <v>16</v>
      </c>
      <c r="G157" s="130">
        <v>133.26666666666668</v>
      </c>
      <c r="H157" s="58">
        <v>133.26666666666668</v>
      </c>
      <c r="I157" s="51">
        <v>0</v>
      </c>
      <c r="J157" s="55"/>
      <c r="K157" s="244">
        <f t="shared" si="5"/>
        <v>0</v>
      </c>
      <c r="L157" s="247" t="s">
        <v>1396</v>
      </c>
    </row>
    <row r="158" spans="1:12" ht="24" customHeight="1" x14ac:dyDescent="0.25">
      <c r="A158" s="120"/>
      <c r="B158" s="42" t="s">
        <v>1586</v>
      </c>
      <c r="C158" s="82">
        <v>7908689337116</v>
      </c>
      <c r="D158" s="132" t="s">
        <v>1347</v>
      </c>
      <c r="E158" s="150" t="s">
        <v>1581</v>
      </c>
      <c r="F158" s="171">
        <v>20</v>
      </c>
      <c r="G158" s="130">
        <v>133.26666666666668</v>
      </c>
      <c r="H158" s="58">
        <v>133.26666666666668</v>
      </c>
      <c r="I158" s="51">
        <v>0</v>
      </c>
      <c r="J158" s="55"/>
      <c r="K158" s="244">
        <f t="shared" si="5"/>
        <v>0</v>
      </c>
      <c r="L158" s="247" t="s">
        <v>1396</v>
      </c>
    </row>
    <row r="159" spans="1:12" ht="24" customHeight="1" x14ac:dyDescent="0.25">
      <c r="A159" s="115"/>
      <c r="B159" s="42" t="s">
        <v>1586</v>
      </c>
      <c r="C159" s="82">
        <v>7908689337123</v>
      </c>
      <c r="D159" s="132" t="s">
        <v>1347</v>
      </c>
      <c r="E159" s="150" t="s">
        <v>1582</v>
      </c>
      <c r="F159" s="171">
        <v>39</v>
      </c>
      <c r="G159" s="130">
        <v>133.26666666666668</v>
      </c>
      <c r="H159" s="58">
        <v>133.26666666666668</v>
      </c>
      <c r="I159" s="51">
        <v>0</v>
      </c>
      <c r="J159" s="55"/>
      <c r="K159" s="244">
        <f t="shared" si="5"/>
        <v>0</v>
      </c>
      <c r="L159" s="247" t="s">
        <v>1396</v>
      </c>
    </row>
    <row r="160" spans="1:12" ht="24" customHeight="1" x14ac:dyDescent="0.25">
      <c r="A160" s="115"/>
      <c r="B160" s="42" t="s">
        <v>1586</v>
      </c>
      <c r="C160" s="82">
        <v>7908689337130</v>
      </c>
      <c r="D160" s="132" t="s">
        <v>1347</v>
      </c>
      <c r="E160" s="150" t="s">
        <v>1583</v>
      </c>
      <c r="F160" s="171">
        <v>39</v>
      </c>
      <c r="G160" s="130">
        <v>133.26666666666668</v>
      </c>
      <c r="H160" s="58">
        <v>133.26666666666668</v>
      </c>
      <c r="I160" s="51">
        <v>0</v>
      </c>
      <c r="J160" s="55"/>
      <c r="K160" s="244">
        <f t="shared" si="5"/>
        <v>0</v>
      </c>
      <c r="L160" s="247" t="s">
        <v>1396</v>
      </c>
    </row>
    <row r="161" spans="1:12" ht="24" customHeight="1" x14ac:dyDescent="0.25">
      <c r="A161" s="115"/>
      <c r="B161" s="42" t="s">
        <v>1586</v>
      </c>
      <c r="C161" s="82">
        <v>7908689337147</v>
      </c>
      <c r="D161" s="132" t="s">
        <v>1347</v>
      </c>
      <c r="E161" s="150" t="s">
        <v>1584</v>
      </c>
      <c r="F161" s="171">
        <v>39</v>
      </c>
      <c r="G161" s="130">
        <v>133.26666666666668</v>
      </c>
      <c r="H161" s="58">
        <v>133.26666666666668</v>
      </c>
      <c r="I161" s="51">
        <v>0</v>
      </c>
      <c r="J161" s="55"/>
      <c r="K161" s="244">
        <f t="shared" si="5"/>
        <v>0</v>
      </c>
      <c r="L161" s="247" t="s">
        <v>1396</v>
      </c>
    </row>
    <row r="162" spans="1:12" ht="24" customHeight="1" x14ac:dyDescent="0.25">
      <c r="A162" s="115"/>
      <c r="B162" s="42" t="s">
        <v>1586</v>
      </c>
      <c r="C162" s="82">
        <v>7908689337154</v>
      </c>
      <c r="D162" s="132" t="s">
        <v>1347</v>
      </c>
      <c r="E162" s="150" t="s">
        <v>1585</v>
      </c>
      <c r="F162" s="171">
        <v>17</v>
      </c>
      <c r="G162" s="130">
        <v>133.26666666666668</v>
      </c>
      <c r="H162" s="58">
        <v>133.26666666666668</v>
      </c>
      <c r="I162" s="51">
        <v>0</v>
      </c>
      <c r="J162" s="55"/>
      <c r="K162" s="244">
        <f t="shared" si="5"/>
        <v>0</v>
      </c>
      <c r="L162" s="247" t="s">
        <v>1396</v>
      </c>
    </row>
    <row r="163" spans="1:12" ht="24" customHeight="1" x14ac:dyDescent="0.25">
      <c r="A163" s="120"/>
      <c r="B163" s="42" t="s">
        <v>1492</v>
      </c>
      <c r="C163" s="82">
        <v>7908689337215</v>
      </c>
      <c r="D163" s="132" t="s">
        <v>1347</v>
      </c>
      <c r="E163" s="150" t="s">
        <v>1478</v>
      </c>
      <c r="F163" s="171">
        <v>15</v>
      </c>
      <c r="G163" s="130">
        <v>119.93333333333334</v>
      </c>
      <c r="H163" s="58">
        <v>119.93333333333334</v>
      </c>
      <c r="I163" s="51">
        <v>0</v>
      </c>
      <c r="J163" s="55"/>
      <c r="K163" s="244">
        <f t="shared" si="5"/>
        <v>0</v>
      </c>
      <c r="L163" s="247" t="s">
        <v>1396</v>
      </c>
    </row>
    <row r="164" spans="1:12" ht="24" customHeight="1" x14ac:dyDescent="0.25">
      <c r="A164" s="115"/>
      <c r="B164" s="42" t="s">
        <v>1492</v>
      </c>
      <c r="C164" s="82">
        <v>7908689337222</v>
      </c>
      <c r="D164" s="132" t="s">
        <v>1347</v>
      </c>
      <c r="E164" s="150" t="s">
        <v>1479</v>
      </c>
      <c r="F164" s="171">
        <v>31</v>
      </c>
      <c r="G164" s="130">
        <v>119.93333333333334</v>
      </c>
      <c r="H164" s="58">
        <v>119.93333333333334</v>
      </c>
      <c r="I164" s="51">
        <v>0</v>
      </c>
      <c r="J164" s="55"/>
      <c r="K164" s="244">
        <f t="shared" si="5"/>
        <v>0</v>
      </c>
      <c r="L164" s="247" t="s">
        <v>1396</v>
      </c>
    </row>
    <row r="165" spans="1:12" ht="24" customHeight="1" x14ac:dyDescent="0.25">
      <c r="B165" s="42" t="s">
        <v>1492</v>
      </c>
      <c r="C165" s="82">
        <v>7908689337239</v>
      </c>
      <c r="D165" s="132" t="s">
        <v>1347</v>
      </c>
      <c r="E165" s="150" t="s">
        <v>1480</v>
      </c>
      <c r="F165" s="171">
        <v>30</v>
      </c>
      <c r="G165" s="130">
        <v>119.93333333333334</v>
      </c>
      <c r="H165" s="58">
        <v>119.93333333333334</v>
      </c>
      <c r="I165" s="51">
        <v>0</v>
      </c>
      <c r="J165" s="55"/>
      <c r="K165" s="244">
        <f t="shared" si="5"/>
        <v>0</v>
      </c>
      <c r="L165" s="247" t="s">
        <v>1396</v>
      </c>
    </row>
    <row r="166" spans="1:12" ht="24" customHeight="1" x14ac:dyDescent="0.25">
      <c r="A166" s="115"/>
      <c r="B166" s="42" t="s">
        <v>1492</v>
      </c>
      <c r="C166" s="82">
        <v>7908689337246</v>
      </c>
      <c r="D166" s="132" t="s">
        <v>1347</v>
      </c>
      <c r="E166" s="150" t="s">
        <v>1481</v>
      </c>
      <c r="F166" s="171">
        <v>31</v>
      </c>
      <c r="G166" s="130">
        <v>119.93333333333334</v>
      </c>
      <c r="H166" s="58">
        <v>119.93333333333334</v>
      </c>
      <c r="I166" s="51">
        <v>0</v>
      </c>
      <c r="J166" s="55"/>
      <c r="K166" s="244">
        <f t="shared" si="5"/>
        <v>0</v>
      </c>
      <c r="L166" s="247" t="s">
        <v>1396</v>
      </c>
    </row>
    <row r="167" spans="1:12" ht="24" customHeight="1" x14ac:dyDescent="0.25">
      <c r="A167" s="115"/>
      <c r="B167" s="131" t="s">
        <v>1492</v>
      </c>
      <c r="C167" s="126">
        <v>7908689337253</v>
      </c>
      <c r="D167" s="132" t="s">
        <v>1347</v>
      </c>
      <c r="E167" s="155" t="s">
        <v>1482</v>
      </c>
      <c r="F167" s="171">
        <v>19</v>
      </c>
      <c r="G167" s="130">
        <v>119.93333333333334</v>
      </c>
      <c r="H167" s="58">
        <v>119.93333333333334</v>
      </c>
      <c r="I167" s="51">
        <v>0</v>
      </c>
      <c r="J167" s="55"/>
      <c r="K167" s="244">
        <f t="shared" si="5"/>
        <v>0</v>
      </c>
      <c r="L167" s="247" t="s">
        <v>1396</v>
      </c>
    </row>
    <row r="168" spans="1:12" ht="24" customHeight="1" x14ac:dyDescent="0.25">
      <c r="A168" s="127"/>
      <c r="B168" s="136" t="s">
        <v>1545</v>
      </c>
      <c r="C168" s="137">
        <v>7908689324475</v>
      </c>
      <c r="D168" s="132" t="s">
        <v>1347</v>
      </c>
      <c r="E168" s="156" t="s">
        <v>1507</v>
      </c>
      <c r="F168" s="171">
        <v>12</v>
      </c>
      <c r="G168" s="129">
        <v>93.266666666666666</v>
      </c>
      <c r="H168" s="58">
        <v>93.266666666666666</v>
      </c>
      <c r="I168" s="51">
        <v>0</v>
      </c>
      <c r="J168" s="55"/>
      <c r="K168" s="244">
        <f t="shared" si="5"/>
        <v>0</v>
      </c>
      <c r="L168" s="247" t="s">
        <v>1396</v>
      </c>
    </row>
    <row r="169" spans="1:12" ht="24" customHeight="1" x14ac:dyDescent="0.25">
      <c r="A169" s="115"/>
      <c r="B169" s="136" t="s">
        <v>1545</v>
      </c>
      <c r="C169" s="137">
        <v>7908689324482</v>
      </c>
      <c r="D169" s="132" t="s">
        <v>1347</v>
      </c>
      <c r="E169" s="156" t="s">
        <v>1508</v>
      </c>
      <c r="F169" s="171">
        <v>3</v>
      </c>
      <c r="G169" s="129">
        <v>93.266666666666666</v>
      </c>
      <c r="H169" s="58">
        <v>93.266666666666666</v>
      </c>
      <c r="I169" s="51">
        <v>0</v>
      </c>
      <c r="J169" s="55"/>
      <c r="K169" s="244">
        <f t="shared" si="5"/>
        <v>0</v>
      </c>
      <c r="L169" s="247" t="s">
        <v>1396</v>
      </c>
    </row>
    <row r="170" spans="1:12" ht="24" customHeight="1" x14ac:dyDescent="0.25">
      <c r="A170" s="115"/>
      <c r="B170" s="136" t="s">
        <v>1545</v>
      </c>
      <c r="C170" s="137">
        <v>7908689324499</v>
      </c>
      <c r="D170" s="132" t="s">
        <v>1347</v>
      </c>
      <c r="E170" s="156" t="s">
        <v>1509</v>
      </c>
      <c r="F170" s="171">
        <v>3</v>
      </c>
      <c r="G170" s="129">
        <v>93.266666666666666</v>
      </c>
      <c r="H170" s="58">
        <v>93.266666666666666</v>
      </c>
      <c r="I170" s="51">
        <v>0</v>
      </c>
      <c r="J170" s="55"/>
      <c r="K170" s="244">
        <f t="shared" si="5"/>
        <v>0</v>
      </c>
      <c r="L170" s="247" t="s">
        <v>1396</v>
      </c>
    </row>
    <row r="171" spans="1:12" ht="24" customHeight="1" x14ac:dyDescent="0.25">
      <c r="A171" s="115"/>
      <c r="B171" s="136" t="s">
        <v>1545</v>
      </c>
      <c r="C171" s="137">
        <v>7908689324505</v>
      </c>
      <c r="D171" s="132" t="s">
        <v>1347</v>
      </c>
      <c r="E171" s="156" t="s">
        <v>1510</v>
      </c>
      <c r="F171" s="171">
        <v>13</v>
      </c>
      <c r="G171" s="129">
        <v>93.266666666666666</v>
      </c>
      <c r="H171" s="58">
        <v>93.266666666666666</v>
      </c>
      <c r="I171" s="51">
        <v>0</v>
      </c>
      <c r="J171" s="55"/>
      <c r="K171" s="244">
        <f t="shared" si="5"/>
        <v>0</v>
      </c>
      <c r="L171" s="247" t="s">
        <v>1396</v>
      </c>
    </row>
    <row r="172" spans="1:12" ht="24" customHeight="1" x14ac:dyDescent="0.25">
      <c r="A172" s="115"/>
      <c r="B172" s="136" t="s">
        <v>1545</v>
      </c>
      <c r="C172" s="137">
        <v>7908689324512</v>
      </c>
      <c r="D172" s="132" t="s">
        <v>1347</v>
      </c>
      <c r="E172" s="156" t="s">
        <v>1511</v>
      </c>
      <c r="F172" s="171">
        <v>13</v>
      </c>
      <c r="G172" s="129">
        <v>93.266666666666666</v>
      </c>
      <c r="H172" s="58">
        <v>93.266666666666666</v>
      </c>
      <c r="I172" s="51">
        <v>0</v>
      </c>
      <c r="J172" s="55"/>
      <c r="K172" s="244">
        <f t="shared" si="5"/>
        <v>0</v>
      </c>
      <c r="L172" s="247" t="s">
        <v>1396</v>
      </c>
    </row>
    <row r="173" spans="1:12" ht="24" customHeight="1" x14ac:dyDescent="0.25">
      <c r="A173" s="127"/>
      <c r="B173" s="136" t="s">
        <v>1546</v>
      </c>
      <c r="C173" s="137">
        <v>7908689324536</v>
      </c>
      <c r="D173" s="132" t="s">
        <v>1347</v>
      </c>
      <c r="E173" s="156" t="s">
        <v>1512</v>
      </c>
      <c r="F173" s="171">
        <v>0</v>
      </c>
      <c r="G173" s="129">
        <v>93.266666666666666</v>
      </c>
      <c r="H173" s="58">
        <v>93.266666666666666</v>
      </c>
      <c r="I173" s="51">
        <v>0</v>
      </c>
      <c r="J173" s="55"/>
      <c r="K173" s="244">
        <f t="shared" si="5"/>
        <v>0</v>
      </c>
      <c r="L173" s="247" t="s">
        <v>1396</v>
      </c>
    </row>
    <row r="174" spans="1:12" ht="24" customHeight="1" x14ac:dyDescent="0.25">
      <c r="A174" s="115"/>
      <c r="B174" s="136" t="s">
        <v>1546</v>
      </c>
      <c r="C174" s="137">
        <v>7908689324543</v>
      </c>
      <c r="D174" s="132" t="s">
        <v>1347</v>
      </c>
      <c r="E174" s="156" t="s">
        <v>1513</v>
      </c>
      <c r="F174" s="171">
        <v>0</v>
      </c>
      <c r="G174" s="129">
        <v>93.266666666666666</v>
      </c>
      <c r="H174" s="58">
        <v>93.266666666666666</v>
      </c>
      <c r="I174" s="51">
        <v>0</v>
      </c>
      <c r="J174" s="55"/>
      <c r="K174" s="244">
        <f t="shared" si="5"/>
        <v>0</v>
      </c>
      <c r="L174" s="247" t="s">
        <v>1396</v>
      </c>
    </row>
    <row r="175" spans="1:12" ht="24" customHeight="1" x14ac:dyDescent="0.25">
      <c r="A175" s="115"/>
      <c r="B175" s="136" t="s">
        <v>1546</v>
      </c>
      <c r="C175" s="137">
        <v>7908689324550</v>
      </c>
      <c r="D175" s="132" t="s">
        <v>1347</v>
      </c>
      <c r="E175" s="156" t="s">
        <v>1514</v>
      </c>
      <c r="F175" s="171">
        <v>0</v>
      </c>
      <c r="G175" s="129">
        <v>93.266666666666666</v>
      </c>
      <c r="H175" s="58">
        <v>93.266666666666666</v>
      </c>
      <c r="I175" s="51">
        <v>0</v>
      </c>
      <c r="J175" s="55"/>
      <c r="K175" s="244">
        <f t="shared" si="5"/>
        <v>0</v>
      </c>
      <c r="L175" s="247" t="s">
        <v>1396</v>
      </c>
    </row>
    <row r="176" spans="1:12" ht="24" customHeight="1" x14ac:dyDescent="0.25">
      <c r="A176" s="115"/>
      <c r="B176" s="136" t="s">
        <v>1546</v>
      </c>
      <c r="C176" s="137">
        <v>7908689324567</v>
      </c>
      <c r="D176" s="132" t="s">
        <v>1347</v>
      </c>
      <c r="E176" s="156" t="s">
        <v>1515</v>
      </c>
      <c r="F176" s="171">
        <v>5</v>
      </c>
      <c r="G176" s="129">
        <v>93.266666666666666</v>
      </c>
      <c r="H176" s="58">
        <v>93.266666666666666</v>
      </c>
      <c r="I176" s="51">
        <v>0</v>
      </c>
      <c r="J176" s="55"/>
      <c r="K176" s="244">
        <f t="shared" si="5"/>
        <v>0</v>
      </c>
      <c r="L176" s="247" t="s">
        <v>1396</v>
      </c>
    </row>
    <row r="177" spans="1:12" ht="24" customHeight="1" x14ac:dyDescent="0.25">
      <c r="A177" s="115"/>
      <c r="B177" s="136" t="s">
        <v>1546</v>
      </c>
      <c r="C177" s="137">
        <v>7908689324574</v>
      </c>
      <c r="D177" s="132" t="s">
        <v>1347</v>
      </c>
      <c r="E177" s="156" t="s">
        <v>1516</v>
      </c>
      <c r="F177" s="171">
        <v>7</v>
      </c>
      <c r="G177" s="129">
        <v>93.266666666666666</v>
      </c>
      <c r="H177" s="58">
        <v>93.266666666666666</v>
      </c>
      <c r="I177" s="51">
        <v>0</v>
      </c>
      <c r="J177" s="55"/>
      <c r="K177" s="244">
        <f t="shared" si="5"/>
        <v>0</v>
      </c>
      <c r="L177" s="247" t="s">
        <v>1396</v>
      </c>
    </row>
    <row r="178" spans="1:12" ht="24" customHeight="1" x14ac:dyDescent="0.25">
      <c r="A178" s="127"/>
      <c r="B178" s="136" t="s">
        <v>1547</v>
      </c>
      <c r="C178" s="137">
        <v>7908689324598</v>
      </c>
      <c r="D178" s="132" t="s">
        <v>1347</v>
      </c>
      <c r="E178" s="156" t="s">
        <v>1517</v>
      </c>
      <c r="F178" s="171">
        <v>0</v>
      </c>
      <c r="G178" s="129">
        <v>93.266666666666666</v>
      </c>
      <c r="H178" s="58">
        <v>93.266666666666666</v>
      </c>
      <c r="I178" s="51">
        <v>0</v>
      </c>
      <c r="J178" s="55"/>
      <c r="K178" s="244">
        <f t="shared" si="5"/>
        <v>0</v>
      </c>
      <c r="L178" s="247" t="s">
        <v>1396</v>
      </c>
    </row>
    <row r="179" spans="1:12" ht="24" customHeight="1" x14ac:dyDescent="0.25">
      <c r="A179" s="115"/>
      <c r="B179" s="136" t="s">
        <v>1547</v>
      </c>
      <c r="C179" s="137">
        <v>7908689324604</v>
      </c>
      <c r="D179" s="132" t="s">
        <v>1347</v>
      </c>
      <c r="E179" s="156" t="s">
        <v>1518</v>
      </c>
      <c r="F179" s="171">
        <v>0</v>
      </c>
      <c r="G179" s="129">
        <v>93.266666666666666</v>
      </c>
      <c r="H179" s="58">
        <v>93.266666666666666</v>
      </c>
      <c r="I179" s="51">
        <v>0</v>
      </c>
      <c r="J179" s="55"/>
      <c r="K179" s="244">
        <f t="shared" si="5"/>
        <v>0</v>
      </c>
      <c r="L179" s="247" t="s">
        <v>1396</v>
      </c>
    </row>
    <row r="180" spans="1:12" ht="24" customHeight="1" x14ac:dyDescent="0.25">
      <c r="A180" s="115"/>
      <c r="B180" s="136" t="s">
        <v>1547</v>
      </c>
      <c r="C180" s="137">
        <v>7908689324611</v>
      </c>
      <c r="D180" s="132" t="s">
        <v>1347</v>
      </c>
      <c r="E180" s="156" t="s">
        <v>1519</v>
      </c>
      <c r="F180" s="171">
        <v>0</v>
      </c>
      <c r="G180" s="129">
        <v>93.266666666666666</v>
      </c>
      <c r="H180" s="58">
        <v>93.266666666666666</v>
      </c>
      <c r="I180" s="51">
        <v>0</v>
      </c>
      <c r="J180" s="55"/>
      <c r="K180" s="244">
        <f t="shared" si="5"/>
        <v>0</v>
      </c>
      <c r="L180" s="247" t="s">
        <v>1396</v>
      </c>
    </row>
    <row r="181" spans="1:12" ht="24" customHeight="1" x14ac:dyDescent="0.25">
      <c r="A181" s="115"/>
      <c r="B181" s="136" t="s">
        <v>1547</v>
      </c>
      <c r="C181" s="137">
        <v>7908689324628</v>
      </c>
      <c r="D181" s="132" t="s">
        <v>1347</v>
      </c>
      <c r="E181" s="156" t="s">
        <v>1520</v>
      </c>
      <c r="F181" s="171">
        <v>0</v>
      </c>
      <c r="G181" s="129">
        <v>93.266666666666666</v>
      </c>
      <c r="H181" s="58">
        <v>93.266666666666666</v>
      </c>
      <c r="I181" s="51">
        <v>0</v>
      </c>
      <c r="J181" s="55"/>
      <c r="K181" s="244">
        <f t="shared" si="5"/>
        <v>0</v>
      </c>
      <c r="L181" s="247" t="s">
        <v>1396</v>
      </c>
    </row>
    <row r="182" spans="1:12" ht="24" customHeight="1" x14ac:dyDescent="0.25">
      <c r="A182" s="115"/>
      <c r="B182" s="136" t="s">
        <v>1547</v>
      </c>
      <c r="C182" s="137">
        <v>7908689324635</v>
      </c>
      <c r="D182" s="132" t="s">
        <v>1347</v>
      </c>
      <c r="E182" s="156" t="s">
        <v>1521</v>
      </c>
      <c r="F182" s="171">
        <v>7</v>
      </c>
      <c r="G182" s="129">
        <v>93.266666666666666</v>
      </c>
      <c r="H182" s="58">
        <v>93.266666666666666</v>
      </c>
      <c r="I182" s="51">
        <v>0</v>
      </c>
      <c r="J182" s="55"/>
      <c r="K182" s="244">
        <f t="shared" si="5"/>
        <v>0</v>
      </c>
      <c r="L182" s="247" t="s">
        <v>1396</v>
      </c>
    </row>
    <row r="183" spans="1:12" ht="24" customHeight="1" x14ac:dyDescent="0.25">
      <c r="A183" s="127"/>
      <c r="B183" s="136" t="s">
        <v>1548</v>
      </c>
      <c r="C183" s="137">
        <v>7908689324659</v>
      </c>
      <c r="D183" s="132" t="s">
        <v>1347</v>
      </c>
      <c r="E183" s="156" t="s">
        <v>1522</v>
      </c>
      <c r="F183" s="171">
        <v>10</v>
      </c>
      <c r="G183" s="129">
        <v>93.266666666666666</v>
      </c>
      <c r="H183" s="58">
        <v>93.266666666666666</v>
      </c>
      <c r="I183" s="51">
        <v>0</v>
      </c>
      <c r="J183" s="55"/>
      <c r="K183" s="244">
        <f t="shared" si="5"/>
        <v>0</v>
      </c>
      <c r="L183" s="247" t="s">
        <v>1396</v>
      </c>
    </row>
    <row r="184" spans="1:12" ht="24" customHeight="1" x14ac:dyDescent="0.25">
      <c r="A184" s="115"/>
      <c r="B184" s="136" t="s">
        <v>1548</v>
      </c>
      <c r="C184" s="137">
        <v>7908689324666</v>
      </c>
      <c r="D184" s="132" t="s">
        <v>1347</v>
      </c>
      <c r="E184" s="156" t="s">
        <v>1523</v>
      </c>
      <c r="F184" s="171">
        <v>4</v>
      </c>
      <c r="G184" s="129">
        <v>93.266666666666666</v>
      </c>
      <c r="H184" s="58">
        <v>93.266666666666666</v>
      </c>
      <c r="I184" s="51">
        <v>0</v>
      </c>
      <c r="J184" s="55"/>
      <c r="K184" s="244">
        <f t="shared" si="5"/>
        <v>0</v>
      </c>
      <c r="L184" s="247" t="s">
        <v>1396</v>
      </c>
    </row>
    <row r="185" spans="1:12" ht="24" customHeight="1" x14ac:dyDescent="0.25">
      <c r="A185" s="115"/>
      <c r="B185" s="136" t="s">
        <v>1548</v>
      </c>
      <c r="C185" s="137">
        <v>7908689324673</v>
      </c>
      <c r="D185" s="132" t="s">
        <v>1347</v>
      </c>
      <c r="E185" s="156" t="s">
        <v>1524</v>
      </c>
      <c r="F185" s="171">
        <v>10</v>
      </c>
      <c r="G185" s="129">
        <v>93.266666666666666</v>
      </c>
      <c r="H185" s="58">
        <v>93.266666666666666</v>
      </c>
      <c r="I185" s="51">
        <v>0</v>
      </c>
      <c r="J185" s="55"/>
      <c r="K185" s="244">
        <f t="shared" si="5"/>
        <v>0</v>
      </c>
      <c r="L185" s="247" t="s">
        <v>1396</v>
      </c>
    </row>
    <row r="186" spans="1:12" ht="24" customHeight="1" x14ac:dyDescent="0.25">
      <c r="A186" s="115"/>
      <c r="B186" s="136" t="s">
        <v>1548</v>
      </c>
      <c r="C186" s="137">
        <v>7908689324680</v>
      </c>
      <c r="D186" s="132" t="s">
        <v>1347</v>
      </c>
      <c r="E186" s="156" t="s">
        <v>1525</v>
      </c>
      <c r="F186" s="171">
        <v>7</v>
      </c>
      <c r="G186" s="129">
        <v>93.266666666666666</v>
      </c>
      <c r="H186" s="58">
        <v>93.266666666666666</v>
      </c>
      <c r="I186" s="51">
        <v>0</v>
      </c>
      <c r="J186" s="55"/>
      <c r="K186" s="244">
        <f t="shared" si="5"/>
        <v>0</v>
      </c>
      <c r="L186" s="247" t="s">
        <v>1396</v>
      </c>
    </row>
    <row r="187" spans="1:12" ht="24" customHeight="1" x14ac:dyDescent="0.25">
      <c r="A187" s="115"/>
      <c r="B187" s="136" t="s">
        <v>1548</v>
      </c>
      <c r="C187" s="137">
        <v>7908689324697</v>
      </c>
      <c r="D187" s="132" t="s">
        <v>1347</v>
      </c>
      <c r="E187" s="156" t="s">
        <v>1526</v>
      </c>
      <c r="F187" s="171">
        <v>6</v>
      </c>
      <c r="G187" s="129">
        <v>93.266666666666666</v>
      </c>
      <c r="H187" s="58">
        <v>93.266666666666666</v>
      </c>
      <c r="I187" s="51">
        <v>0</v>
      </c>
      <c r="J187" s="55"/>
      <c r="K187" s="244">
        <f t="shared" si="5"/>
        <v>0</v>
      </c>
      <c r="L187" s="247" t="s">
        <v>1396</v>
      </c>
    </row>
    <row r="188" spans="1:12" ht="24" customHeight="1" x14ac:dyDescent="0.25">
      <c r="A188" s="133"/>
      <c r="B188" s="136" t="s">
        <v>1549</v>
      </c>
      <c r="C188" s="137">
        <v>7908689324710</v>
      </c>
      <c r="D188" s="132" t="s">
        <v>1347</v>
      </c>
      <c r="E188" s="156" t="s">
        <v>1527</v>
      </c>
      <c r="F188" s="171">
        <v>6</v>
      </c>
      <c r="G188" s="129">
        <v>93.266666666666666</v>
      </c>
      <c r="H188" s="58">
        <v>93.266666666666666</v>
      </c>
      <c r="I188" s="51">
        <v>0</v>
      </c>
      <c r="J188" s="55"/>
      <c r="K188" s="244">
        <f t="shared" si="5"/>
        <v>0</v>
      </c>
      <c r="L188" s="247" t="s">
        <v>1396</v>
      </c>
    </row>
    <row r="189" spans="1:12" ht="24" customHeight="1" x14ac:dyDescent="0.25">
      <c r="A189" s="115"/>
      <c r="B189" s="138" t="s">
        <v>1549</v>
      </c>
      <c r="C189" s="137">
        <v>7908689324727</v>
      </c>
      <c r="D189" s="132" t="s">
        <v>1347</v>
      </c>
      <c r="E189" s="156" t="s">
        <v>1528</v>
      </c>
      <c r="F189" s="171">
        <v>9</v>
      </c>
      <c r="G189" s="129">
        <v>93.266666666666666</v>
      </c>
      <c r="H189" s="58">
        <v>93.266666666666666</v>
      </c>
      <c r="I189" s="51">
        <v>0</v>
      </c>
      <c r="J189" s="55"/>
      <c r="K189" s="244">
        <f t="shared" si="5"/>
        <v>0</v>
      </c>
      <c r="L189" s="247" t="s">
        <v>1396</v>
      </c>
    </row>
    <row r="190" spans="1:12" ht="24" customHeight="1" x14ac:dyDescent="0.25">
      <c r="A190" s="115"/>
      <c r="B190" s="136" t="s">
        <v>1549</v>
      </c>
      <c r="C190" s="137">
        <v>7908689324734</v>
      </c>
      <c r="D190" s="132" t="s">
        <v>1347</v>
      </c>
      <c r="E190" s="156" t="s">
        <v>1529</v>
      </c>
      <c r="F190" s="171">
        <v>4</v>
      </c>
      <c r="G190" s="129">
        <v>93.266666666666666</v>
      </c>
      <c r="H190" s="58">
        <v>93.266666666666666</v>
      </c>
      <c r="I190" s="51">
        <v>0</v>
      </c>
      <c r="J190" s="55"/>
      <c r="K190" s="244">
        <f t="shared" si="5"/>
        <v>0</v>
      </c>
      <c r="L190" s="247" t="s">
        <v>1396</v>
      </c>
    </row>
    <row r="191" spans="1:12" ht="24" customHeight="1" x14ac:dyDescent="0.25">
      <c r="A191" s="115"/>
      <c r="B191" s="136" t="s">
        <v>1549</v>
      </c>
      <c r="C191" s="137">
        <v>7908689324741</v>
      </c>
      <c r="D191" s="132" t="s">
        <v>1347</v>
      </c>
      <c r="E191" s="156" t="s">
        <v>1530</v>
      </c>
      <c r="F191" s="171">
        <v>13</v>
      </c>
      <c r="G191" s="129">
        <v>93.266666666666666</v>
      </c>
      <c r="H191" s="58">
        <v>93.266666666666666</v>
      </c>
      <c r="I191" s="51">
        <v>0</v>
      </c>
      <c r="J191" s="55"/>
      <c r="K191" s="244">
        <f t="shared" si="5"/>
        <v>0</v>
      </c>
      <c r="L191" s="247" t="s">
        <v>1396</v>
      </c>
    </row>
    <row r="192" spans="1:12" ht="24" customHeight="1" x14ac:dyDescent="0.25">
      <c r="A192" s="115"/>
      <c r="B192" s="136" t="s">
        <v>1549</v>
      </c>
      <c r="C192" s="137">
        <v>7908689324758</v>
      </c>
      <c r="D192" s="132" t="s">
        <v>1347</v>
      </c>
      <c r="E192" s="156" t="s">
        <v>1531</v>
      </c>
      <c r="F192" s="171">
        <v>7</v>
      </c>
      <c r="G192" s="129">
        <v>93.266666666666666</v>
      </c>
      <c r="H192" s="58">
        <v>93.266666666666666</v>
      </c>
      <c r="I192" s="51">
        <v>0</v>
      </c>
      <c r="J192" s="55"/>
      <c r="K192" s="244">
        <f t="shared" si="5"/>
        <v>0</v>
      </c>
      <c r="L192" s="247" t="s">
        <v>1396</v>
      </c>
    </row>
    <row r="193" spans="1:12" ht="24" customHeight="1" x14ac:dyDescent="0.25">
      <c r="A193" s="127"/>
      <c r="B193" s="136" t="s">
        <v>1550</v>
      </c>
      <c r="C193" s="137">
        <v>7908689324772</v>
      </c>
      <c r="D193" s="132" t="s">
        <v>1347</v>
      </c>
      <c r="E193" s="156" t="s">
        <v>1532</v>
      </c>
      <c r="F193" s="171">
        <v>6</v>
      </c>
      <c r="G193" s="129">
        <v>93.266666666666666</v>
      </c>
      <c r="H193" s="58">
        <v>93.266666666666666</v>
      </c>
      <c r="I193" s="51">
        <v>0</v>
      </c>
      <c r="J193" s="55"/>
      <c r="K193" s="244">
        <f t="shared" si="5"/>
        <v>0</v>
      </c>
      <c r="L193" s="247" t="s">
        <v>1396</v>
      </c>
    </row>
    <row r="194" spans="1:12" ht="24" customHeight="1" x14ac:dyDescent="0.25">
      <c r="A194" s="115"/>
      <c r="B194" s="136" t="s">
        <v>1550</v>
      </c>
      <c r="C194" s="137">
        <v>7908689324789</v>
      </c>
      <c r="D194" s="132" t="s">
        <v>1347</v>
      </c>
      <c r="E194" s="156" t="s">
        <v>1533</v>
      </c>
      <c r="F194" s="171">
        <v>11</v>
      </c>
      <c r="G194" s="129">
        <v>93.266666666666666</v>
      </c>
      <c r="H194" s="58">
        <v>93.266666666666666</v>
      </c>
      <c r="I194" s="51">
        <v>0</v>
      </c>
      <c r="J194" s="55"/>
      <c r="K194" s="244">
        <f t="shared" si="5"/>
        <v>0</v>
      </c>
      <c r="L194" s="247" t="s">
        <v>1396</v>
      </c>
    </row>
    <row r="195" spans="1:12" ht="24" customHeight="1" x14ac:dyDescent="0.25">
      <c r="A195" s="115"/>
      <c r="B195" s="136" t="s">
        <v>1550</v>
      </c>
      <c r="C195" s="137">
        <v>7908689324796</v>
      </c>
      <c r="D195" s="132" t="s">
        <v>1347</v>
      </c>
      <c r="E195" s="156" t="s">
        <v>1534</v>
      </c>
      <c r="F195" s="171">
        <v>10</v>
      </c>
      <c r="G195" s="129">
        <v>93.266666666666666</v>
      </c>
      <c r="H195" s="58">
        <v>93.266666666666666</v>
      </c>
      <c r="I195" s="51">
        <v>0</v>
      </c>
      <c r="J195" s="55"/>
      <c r="K195" s="244">
        <f t="shared" si="5"/>
        <v>0</v>
      </c>
      <c r="L195" s="247" t="s">
        <v>1396</v>
      </c>
    </row>
    <row r="196" spans="1:12" ht="24" customHeight="1" x14ac:dyDescent="0.25">
      <c r="A196" s="115"/>
      <c r="B196" s="136" t="s">
        <v>1550</v>
      </c>
      <c r="C196" s="137">
        <v>7908689324802</v>
      </c>
      <c r="D196" s="132" t="s">
        <v>1347</v>
      </c>
      <c r="E196" s="156" t="s">
        <v>1535</v>
      </c>
      <c r="F196" s="171">
        <v>10</v>
      </c>
      <c r="G196" s="129">
        <v>93.266666666666666</v>
      </c>
      <c r="H196" s="58">
        <v>93.266666666666666</v>
      </c>
      <c r="I196" s="51">
        <v>0</v>
      </c>
      <c r="J196" s="55"/>
      <c r="K196" s="244">
        <f t="shared" si="5"/>
        <v>0</v>
      </c>
      <c r="L196" s="247" t="s">
        <v>1396</v>
      </c>
    </row>
    <row r="197" spans="1:12" ht="24" customHeight="1" x14ac:dyDescent="0.25">
      <c r="A197" s="115"/>
      <c r="B197" s="136" t="s">
        <v>1550</v>
      </c>
      <c r="C197" s="137">
        <v>7908689324819</v>
      </c>
      <c r="D197" s="132" t="s">
        <v>1347</v>
      </c>
      <c r="E197" s="156" t="s">
        <v>1536</v>
      </c>
      <c r="F197" s="171">
        <v>7</v>
      </c>
      <c r="G197" s="129">
        <v>93.266666666666666</v>
      </c>
      <c r="H197" s="58">
        <v>93.266666666666666</v>
      </c>
      <c r="I197" s="51">
        <v>0</v>
      </c>
      <c r="J197" s="55"/>
      <c r="K197" s="244">
        <f t="shared" si="5"/>
        <v>0</v>
      </c>
      <c r="L197" s="247" t="s">
        <v>1396</v>
      </c>
    </row>
    <row r="198" spans="1:12" ht="24" customHeight="1" x14ac:dyDescent="0.25">
      <c r="A198" s="133"/>
      <c r="B198" s="136" t="s">
        <v>1551</v>
      </c>
      <c r="C198" s="137">
        <v>7908689324840</v>
      </c>
      <c r="D198" s="78" t="s">
        <v>115</v>
      </c>
      <c r="E198" s="156" t="s">
        <v>1537</v>
      </c>
      <c r="F198" s="171">
        <v>2</v>
      </c>
      <c r="G198" s="129">
        <v>93.266666666666666</v>
      </c>
      <c r="H198" s="58">
        <v>93.266666666666666</v>
      </c>
      <c r="I198" s="51">
        <v>0</v>
      </c>
      <c r="J198" s="55"/>
      <c r="K198" s="244">
        <f t="shared" si="5"/>
        <v>0</v>
      </c>
      <c r="L198" s="247" t="s">
        <v>1396</v>
      </c>
    </row>
    <row r="199" spans="1:12" ht="24" customHeight="1" x14ac:dyDescent="0.25">
      <c r="A199" s="115"/>
      <c r="B199" s="136" t="s">
        <v>1551</v>
      </c>
      <c r="C199" s="137">
        <v>7908689324857</v>
      </c>
      <c r="D199" s="78" t="s">
        <v>115</v>
      </c>
      <c r="E199" s="156" t="s">
        <v>1538</v>
      </c>
      <c r="F199" s="171">
        <v>8</v>
      </c>
      <c r="G199" s="129">
        <v>93.266666666666666</v>
      </c>
      <c r="H199" s="58">
        <v>93.266666666666666</v>
      </c>
      <c r="I199" s="51">
        <v>0</v>
      </c>
      <c r="J199" s="55"/>
      <c r="K199" s="244">
        <f t="shared" si="5"/>
        <v>0</v>
      </c>
      <c r="L199" s="247" t="s">
        <v>1396</v>
      </c>
    </row>
    <row r="200" spans="1:12" ht="24" customHeight="1" x14ac:dyDescent="0.25">
      <c r="A200" s="115"/>
      <c r="B200" s="136" t="s">
        <v>1551</v>
      </c>
      <c r="C200" s="137">
        <v>7908689324864</v>
      </c>
      <c r="D200" s="78" t="s">
        <v>115</v>
      </c>
      <c r="E200" s="156" t="s">
        <v>1539</v>
      </c>
      <c r="F200" s="171">
        <v>15</v>
      </c>
      <c r="G200" s="129">
        <v>93.266666666666666</v>
      </c>
      <c r="H200" s="58">
        <v>93.266666666666666</v>
      </c>
      <c r="I200" s="51">
        <v>0</v>
      </c>
      <c r="J200" s="55"/>
      <c r="K200" s="244">
        <f t="shared" si="5"/>
        <v>0</v>
      </c>
      <c r="L200" s="247" t="s">
        <v>1396</v>
      </c>
    </row>
    <row r="201" spans="1:12" ht="24" customHeight="1" x14ac:dyDescent="0.25">
      <c r="A201" s="115"/>
      <c r="B201" s="136" t="s">
        <v>1551</v>
      </c>
      <c r="C201" s="137">
        <v>7908689324871</v>
      </c>
      <c r="D201" s="78" t="s">
        <v>115</v>
      </c>
      <c r="E201" s="156" t="s">
        <v>1540</v>
      </c>
      <c r="F201" s="171">
        <v>6</v>
      </c>
      <c r="G201" s="129">
        <v>93.266666666666666</v>
      </c>
      <c r="H201" s="58">
        <v>93.266666666666666</v>
      </c>
      <c r="I201" s="51">
        <v>0</v>
      </c>
      <c r="J201" s="55"/>
      <c r="K201" s="244">
        <f t="shared" si="5"/>
        <v>0</v>
      </c>
      <c r="L201" s="247" t="s">
        <v>1396</v>
      </c>
    </row>
    <row r="202" spans="1:12" ht="24" customHeight="1" x14ac:dyDescent="0.25">
      <c r="A202" s="127"/>
      <c r="B202" s="136" t="s">
        <v>1552</v>
      </c>
      <c r="C202" s="137">
        <v>7908689324895</v>
      </c>
      <c r="D202" s="78" t="s">
        <v>115</v>
      </c>
      <c r="E202" s="156" t="s">
        <v>1541</v>
      </c>
      <c r="F202" s="171">
        <v>24</v>
      </c>
      <c r="G202" s="129">
        <v>93.266666666666666</v>
      </c>
      <c r="H202" s="58">
        <v>93.266666666666666</v>
      </c>
      <c r="I202" s="51">
        <v>0</v>
      </c>
      <c r="J202" s="55"/>
      <c r="K202" s="244">
        <f t="shared" si="5"/>
        <v>0</v>
      </c>
      <c r="L202" s="247" t="s">
        <v>1396</v>
      </c>
    </row>
    <row r="203" spans="1:12" ht="24" customHeight="1" x14ac:dyDescent="0.25">
      <c r="A203" s="115"/>
      <c r="B203" s="136" t="s">
        <v>1552</v>
      </c>
      <c r="C203" s="137">
        <v>7908689324901</v>
      </c>
      <c r="D203" s="78" t="s">
        <v>115</v>
      </c>
      <c r="E203" s="156" t="s">
        <v>1542</v>
      </c>
      <c r="F203" s="171">
        <v>19</v>
      </c>
      <c r="G203" s="129">
        <v>93.266666666666666</v>
      </c>
      <c r="H203" s="58">
        <v>93.266666666666666</v>
      </c>
      <c r="I203" s="51">
        <v>0</v>
      </c>
      <c r="J203" s="55"/>
      <c r="K203" s="244">
        <f t="shared" si="5"/>
        <v>0</v>
      </c>
      <c r="L203" s="247" t="s">
        <v>1396</v>
      </c>
    </row>
    <row r="204" spans="1:12" ht="24" customHeight="1" x14ac:dyDescent="0.25">
      <c r="A204" s="115"/>
      <c r="B204" s="136" t="s">
        <v>1552</v>
      </c>
      <c r="C204" s="137">
        <v>7908689324918</v>
      </c>
      <c r="D204" s="78" t="s">
        <v>115</v>
      </c>
      <c r="E204" s="156" t="s">
        <v>1543</v>
      </c>
      <c r="F204" s="171">
        <v>10</v>
      </c>
      <c r="G204" s="129">
        <v>93.266666666666666</v>
      </c>
      <c r="H204" s="58">
        <v>93.266666666666666</v>
      </c>
      <c r="I204" s="51">
        <v>0</v>
      </c>
      <c r="J204" s="55"/>
      <c r="K204" s="244">
        <f t="shared" si="5"/>
        <v>0</v>
      </c>
      <c r="L204" s="247" t="s">
        <v>1396</v>
      </c>
    </row>
    <row r="205" spans="1:12" ht="24" customHeight="1" x14ac:dyDescent="0.25">
      <c r="A205" s="216"/>
      <c r="B205" s="136" t="s">
        <v>1552</v>
      </c>
      <c r="C205" s="137">
        <v>7908689324925</v>
      </c>
      <c r="D205" s="78" t="s">
        <v>115</v>
      </c>
      <c r="E205" s="156" t="s">
        <v>1544</v>
      </c>
      <c r="F205" s="171">
        <v>16</v>
      </c>
      <c r="G205" s="129">
        <v>93.266666666666666</v>
      </c>
      <c r="H205" s="58">
        <v>93.266666666666666</v>
      </c>
      <c r="I205" s="51">
        <v>0</v>
      </c>
      <c r="J205" s="55"/>
      <c r="K205" s="244">
        <f t="shared" si="5"/>
        <v>0</v>
      </c>
      <c r="L205" s="247" t="s">
        <v>1396</v>
      </c>
    </row>
    <row r="206" spans="1:12" ht="21" customHeight="1" x14ac:dyDescent="0.25">
      <c r="A206" s="116"/>
      <c r="B206" s="37" t="s">
        <v>1326</v>
      </c>
      <c r="C206" s="32">
        <v>7908689320569</v>
      </c>
      <c r="D206" s="132" t="s">
        <v>1347</v>
      </c>
      <c r="E206" s="156" t="s">
        <v>1330</v>
      </c>
      <c r="F206" s="171">
        <v>1</v>
      </c>
      <c r="G206" s="130">
        <v>119.9</v>
      </c>
      <c r="H206" s="59">
        <v>119.9</v>
      </c>
      <c r="I206" s="51">
        <v>0</v>
      </c>
      <c r="J206" s="55"/>
      <c r="K206" s="244">
        <f t="shared" si="5"/>
        <v>0</v>
      </c>
    </row>
    <row r="207" spans="1:12" ht="21" customHeight="1" x14ac:dyDescent="0.25">
      <c r="A207" s="5"/>
      <c r="B207" s="114" t="s">
        <v>1326</v>
      </c>
      <c r="C207" s="83">
        <v>7908689320187</v>
      </c>
      <c r="D207" s="79" t="s">
        <v>1347</v>
      </c>
      <c r="E207" s="157" t="s">
        <v>1331</v>
      </c>
      <c r="F207" s="171">
        <v>0</v>
      </c>
      <c r="G207" s="130">
        <v>119.9</v>
      </c>
      <c r="H207" s="59">
        <v>119.9</v>
      </c>
      <c r="I207" s="51">
        <v>0</v>
      </c>
      <c r="J207" s="55"/>
      <c r="K207" s="244">
        <f t="shared" si="5"/>
        <v>0</v>
      </c>
    </row>
    <row r="208" spans="1:12" ht="21" customHeight="1" x14ac:dyDescent="0.25">
      <c r="A208" s="5"/>
      <c r="B208" s="37" t="s">
        <v>1326</v>
      </c>
      <c r="C208" s="32">
        <v>7908689320620</v>
      </c>
      <c r="D208" s="78" t="s">
        <v>1347</v>
      </c>
      <c r="E208" s="150" t="s">
        <v>1332</v>
      </c>
      <c r="F208" s="171">
        <v>0</v>
      </c>
      <c r="G208" s="130">
        <v>119.9</v>
      </c>
      <c r="H208" s="59">
        <v>119.9</v>
      </c>
      <c r="I208" s="51">
        <v>0</v>
      </c>
      <c r="J208" s="55"/>
      <c r="K208" s="244">
        <f t="shared" si="5"/>
        <v>0</v>
      </c>
    </row>
    <row r="209" spans="1:11" ht="21" customHeight="1" x14ac:dyDescent="0.25">
      <c r="A209" s="5"/>
      <c r="B209" s="37" t="s">
        <v>1326</v>
      </c>
      <c r="C209" s="32">
        <v>7908689320637</v>
      </c>
      <c r="D209" s="78" t="s">
        <v>1347</v>
      </c>
      <c r="E209" s="150" t="s">
        <v>1333</v>
      </c>
      <c r="F209" s="171">
        <v>1</v>
      </c>
      <c r="G209" s="130">
        <v>119.9</v>
      </c>
      <c r="H209" s="59">
        <v>119.9</v>
      </c>
      <c r="I209" s="51">
        <v>0</v>
      </c>
      <c r="J209" s="55"/>
      <c r="K209" s="244">
        <f t="shared" si="5"/>
        <v>0</v>
      </c>
    </row>
    <row r="210" spans="1:11" ht="21" customHeight="1" x14ac:dyDescent="0.25">
      <c r="A210" s="28"/>
      <c r="B210" s="37" t="s">
        <v>1326</v>
      </c>
      <c r="C210" s="32">
        <v>7908689320576</v>
      </c>
      <c r="D210" s="78" t="s">
        <v>1347</v>
      </c>
      <c r="E210" s="150" t="s">
        <v>1334</v>
      </c>
      <c r="F210" s="171">
        <v>2</v>
      </c>
      <c r="G210" s="130">
        <v>119.9</v>
      </c>
      <c r="H210" s="59">
        <v>119.9</v>
      </c>
      <c r="I210" s="51">
        <v>0</v>
      </c>
      <c r="J210" s="55"/>
      <c r="K210" s="244">
        <f t="shared" si="5"/>
        <v>0</v>
      </c>
    </row>
    <row r="211" spans="1:11" ht="21" customHeight="1" x14ac:dyDescent="0.25">
      <c r="A211" s="5"/>
      <c r="B211" s="37" t="s">
        <v>1327</v>
      </c>
      <c r="C211" s="32">
        <v>7908689320583</v>
      </c>
      <c r="D211" s="78" t="s">
        <v>1347</v>
      </c>
      <c r="E211" s="150" t="s">
        <v>1335</v>
      </c>
      <c r="F211" s="171">
        <v>5</v>
      </c>
      <c r="G211" s="130">
        <v>119.9</v>
      </c>
      <c r="H211" s="59">
        <v>119.9</v>
      </c>
      <c r="I211" s="51">
        <v>0</v>
      </c>
      <c r="J211" s="55"/>
      <c r="K211" s="244">
        <f t="shared" si="5"/>
        <v>0</v>
      </c>
    </row>
    <row r="212" spans="1:11" ht="21" customHeight="1" x14ac:dyDescent="0.25">
      <c r="A212" s="5"/>
      <c r="B212" s="37" t="s">
        <v>1327</v>
      </c>
      <c r="C212" s="32">
        <v>7908689320194</v>
      </c>
      <c r="D212" s="78" t="s">
        <v>1347</v>
      </c>
      <c r="E212" s="150" t="s">
        <v>1336</v>
      </c>
      <c r="F212" s="171">
        <v>0</v>
      </c>
      <c r="G212" s="130">
        <v>119.9</v>
      </c>
      <c r="H212" s="59">
        <v>119.9</v>
      </c>
      <c r="I212" s="51">
        <v>0</v>
      </c>
      <c r="J212" s="55"/>
      <c r="K212" s="244">
        <f t="shared" si="5"/>
        <v>0</v>
      </c>
    </row>
    <row r="213" spans="1:11" ht="21" customHeight="1" x14ac:dyDescent="0.25">
      <c r="A213" s="5"/>
      <c r="B213" s="37" t="s">
        <v>1327</v>
      </c>
      <c r="C213" s="32">
        <v>7908689320590</v>
      </c>
      <c r="D213" s="78" t="s">
        <v>1347</v>
      </c>
      <c r="E213" s="150" t="s">
        <v>1337</v>
      </c>
      <c r="F213" s="171">
        <v>0</v>
      </c>
      <c r="G213" s="130">
        <v>119.9</v>
      </c>
      <c r="H213" s="59">
        <v>119.9</v>
      </c>
      <c r="I213" s="51">
        <v>0</v>
      </c>
      <c r="J213" s="55"/>
      <c r="K213" s="244">
        <f t="shared" si="5"/>
        <v>0</v>
      </c>
    </row>
    <row r="214" spans="1:11" ht="21" customHeight="1" x14ac:dyDescent="0.25">
      <c r="A214" s="5"/>
      <c r="B214" s="37" t="s">
        <v>1327</v>
      </c>
      <c r="C214" s="32">
        <v>7908689320200</v>
      </c>
      <c r="D214" s="78" t="s">
        <v>1347</v>
      </c>
      <c r="E214" s="150" t="s">
        <v>1338</v>
      </c>
      <c r="F214" s="171">
        <v>0</v>
      </c>
      <c r="G214" s="130">
        <v>119.9</v>
      </c>
      <c r="H214" s="59">
        <v>119.9</v>
      </c>
      <c r="I214" s="51">
        <v>0</v>
      </c>
      <c r="J214" s="55"/>
      <c r="K214" s="244">
        <f t="shared" si="5"/>
        <v>0</v>
      </c>
    </row>
    <row r="215" spans="1:11" ht="21" customHeight="1" x14ac:dyDescent="0.25">
      <c r="A215" s="28"/>
      <c r="B215" s="37" t="s">
        <v>1327</v>
      </c>
      <c r="C215" s="32">
        <v>7908689320606</v>
      </c>
      <c r="D215" s="78" t="s">
        <v>1347</v>
      </c>
      <c r="E215" s="150" t="s">
        <v>1339</v>
      </c>
      <c r="F215" s="171">
        <v>6</v>
      </c>
      <c r="G215" s="130">
        <v>119.9</v>
      </c>
      <c r="H215" s="59">
        <v>119.9</v>
      </c>
      <c r="I215" s="51">
        <v>0</v>
      </c>
      <c r="J215" s="55"/>
      <c r="K215" s="244">
        <f t="shared" si="5"/>
        <v>0</v>
      </c>
    </row>
    <row r="216" spans="1:11" ht="21" customHeight="1" x14ac:dyDescent="0.25">
      <c r="A216" s="5"/>
      <c r="B216" s="37" t="s">
        <v>1345</v>
      </c>
      <c r="C216" s="32">
        <v>7908689320057</v>
      </c>
      <c r="D216" s="78" t="s">
        <v>1347</v>
      </c>
      <c r="E216" s="150" t="s">
        <v>1340</v>
      </c>
      <c r="F216" s="171">
        <v>2</v>
      </c>
      <c r="G216" s="130">
        <v>119.9</v>
      </c>
      <c r="H216" s="59">
        <v>119.9</v>
      </c>
      <c r="I216" s="51">
        <v>0</v>
      </c>
      <c r="J216" s="55"/>
      <c r="K216" s="244">
        <f t="shared" si="5"/>
        <v>0</v>
      </c>
    </row>
    <row r="217" spans="1:11" ht="21" customHeight="1" x14ac:dyDescent="0.25">
      <c r="A217" s="5"/>
      <c r="B217" s="37" t="s">
        <v>1345</v>
      </c>
      <c r="C217" s="32">
        <v>7908689320064</v>
      </c>
      <c r="D217" s="78" t="s">
        <v>1347</v>
      </c>
      <c r="E217" s="150" t="s">
        <v>1341</v>
      </c>
      <c r="F217" s="171">
        <v>0</v>
      </c>
      <c r="G217" s="130">
        <v>119.9</v>
      </c>
      <c r="H217" s="59">
        <v>119.9</v>
      </c>
      <c r="I217" s="51">
        <v>0</v>
      </c>
      <c r="J217" s="55"/>
      <c r="K217" s="244">
        <f t="shared" si="5"/>
        <v>0</v>
      </c>
    </row>
    <row r="218" spans="1:11" ht="21" customHeight="1" x14ac:dyDescent="0.25">
      <c r="A218" s="5"/>
      <c r="B218" s="37" t="s">
        <v>1345</v>
      </c>
      <c r="C218" s="32">
        <v>7908689320071</v>
      </c>
      <c r="D218" s="78" t="s">
        <v>1347</v>
      </c>
      <c r="E218" s="150" t="s">
        <v>1342</v>
      </c>
      <c r="F218" s="171">
        <v>0</v>
      </c>
      <c r="G218" s="130">
        <v>119.9</v>
      </c>
      <c r="H218" s="59">
        <v>119.9</v>
      </c>
      <c r="I218" s="51">
        <v>0</v>
      </c>
      <c r="J218" s="55"/>
      <c r="K218" s="244">
        <f t="shared" si="5"/>
        <v>0</v>
      </c>
    </row>
    <row r="219" spans="1:11" ht="21" customHeight="1" x14ac:dyDescent="0.25">
      <c r="A219" s="5"/>
      <c r="B219" s="37" t="s">
        <v>1345</v>
      </c>
      <c r="C219" s="32">
        <v>7908689320545</v>
      </c>
      <c r="D219" s="78" t="s">
        <v>1347</v>
      </c>
      <c r="E219" s="150" t="s">
        <v>1343</v>
      </c>
      <c r="F219" s="171">
        <v>11</v>
      </c>
      <c r="G219" s="130">
        <v>119.9</v>
      </c>
      <c r="H219" s="59">
        <v>119.9</v>
      </c>
      <c r="I219" s="51">
        <v>0</v>
      </c>
      <c r="J219" s="55"/>
      <c r="K219" s="244">
        <f t="shared" si="5"/>
        <v>0</v>
      </c>
    </row>
    <row r="220" spans="1:11" ht="21" customHeight="1" x14ac:dyDescent="0.25">
      <c r="A220" s="28"/>
      <c r="B220" s="37" t="s">
        <v>1345</v>
      </c>
      <c r="C220" s="32">
        <v>7908689320088</v>
      </c>
      <c r="D220" s="78" t="s">
        <v>1347</v>
      </c>
      <c r="E220" s="150" t="s">
        <v>1344</v>
      </c>
      <c r="F220" s="171">
        <v>7</v>
      </c>
      <c r="G220" s="130">
        <v>119.9</v>
      </c>
      <c r="H220" s="59">
        <v>119.9</v>
      </c>
      <c r="I220" s="51">
        <v>0</v>
      </c>
      <c r="J220" s="55"/>
      <c r="K220" s="244">
        <f t="shared" si="5"/>
        <v>0</v>
      </c>
    </row>
    <row r="221" spans="1:11" ht="21" customHeight="1" x14ac:dyDescent="0.25">
      <c r="A221" s="29"/>
      <c r="B221" s="37" t="s">
        <v>26</v>
      </c>
      <c r="C221" s="32">
        <v>7908411771683</v>
      </c>
      <c r="D221" s="78" t="s">
        <v>1347</v>
      </c>
      <c r="E221" s="152" t="s">
        <v>27</v>
      </c>
      <c r="F221" s="171">
        <v>0</v>
      </c>
      <c r="G221" s="130">
        <v>99.9</v>
      </c>
      <c r="H221" s="60">
        <f>G221/2</f>
        <v>49.95</v>
      </c>
      <c r="I221" s="90">
        <v>-0.5</v>
      </c>
      <c r="J221" s="55"/>
      <c r="K221" s="244">
        <f t="shared" si="5"/>
        <v>0</v>
      </c>
    </row>
    <row r="222" spans="1:11" ht="21" customHeight="1" x14ac:dyDescent="0.25">
      <c r="A222" s="5"/>
      <c r="B222" s="43" t="s">
        <v>26</v>
      </c>
      <c r="C222" s="33">
        <v>7908411771690</v>
      </c>
      <c r="D222" s="78" t="s">
        <v>1347</v>
      </c>
      <c r="E222" s="217" t="s">
        <v>28</v>
      </c>
      <c r="F222" s="171">
        <v>1</v>
      </c>
      <c r="G222" s="130">
        <v>99.9</v>
      </c>
      <c r="H222" s="60">
        <f t="shared" ref="H222:H228" si="8">G222/2</f>
        <v>49.95</v>
      </c>
      <c r="I222" s="90">
        <v>-0.5</v>
      </c>
      <c r="J222" s="55"/>
      <c r="K222" s="244">
        <f t="shared" si="5"/>
        <v>0</v>
      </c>
    </row>
    <row r="223" spans="1:11" ht="21" customHeight="1" x14ac:dyDescent="0.25">
      <c r="A223" s="5"/>
      <c r="B223" s="44" t="s">
        <v>26</v>
      </c>
      <c r="C223" s="31">
        <v>7908411771706</v>
      </c>
      <c r="D223" s="78" t="s">
        <v>1347</v>
      </c>
      <c r="E223" s="217" t="s">
        <v>29</v>
      </c>
      <c r="F223" s="171">
        <v>5</v>
      </c>
      <c r="G223" s="130">
        <v>99.9</v>
      </c>
      <c r="H223" s="60">
        <f t="shared" si="8"/>
        <v>49.95</v>
      </c>
      <c r="I223" s="90">
        <v>-0.5</v>
      </c>
      <c r="J223" s="55"/>
      <c r="K223" s="244">
        <f t="shared" ref="K223:K256" si="9">J223*H223</f>
        <v>0</v>
      </c>
    </row>
    <row r="224" spans="1:11" ht="21" customHeight="1" x14ac:dyDescent="0.25">
      <c r="A224" s="6"/>
      <c r="B224" s="44" t="s">
        <v>26</v>
      </c>
      <c r="C224" s="31">
        <v>7908411771713</v>
      </c>
      <c r="D224" s="78" t="s">
        <v>1347</v>
      </c>
      <c r="E224" s="217" t="s">
        <v>30</v>
      </c>
      <c r="F224" s="171">
        <v>2</v>
      </c>
      <c r="G224" s="130">
        <v>99.9</v>
      </c>
      <c r="H224" s="60">
        <f t="shared" si="8"/>
        <v>49.95</v>
      </c>
      <c r="I224" s="90">
        <v>-0.5</v>
      </c>
      <c r="J224" s="55"/>
      <c r="K224" s="244">
        <f t="shared" si="9"/>
        <v>0</v>
      </c>
    </row>
    <row r="225" spans="1:11" ht="21" customHeight="1" x14ac:dyDescent="0.25">
      <c r="A225" s="4"/>
      <c r="B225" s="44" t="s">
        <v>31</v>
      </c>
      <c r="C225" s="31">
        <v>7908411771645</v>
      </c>
      <c r="D225" s="78" t="s">
        <v>1347</v>
      </c>
      <c r="E225" s="217" t="s">
        <v>32</v>
      </c>
      <c r="F225" s="171">
        <v>0</v>
      </c>
      <c r="G225" s="130">
        <v>99.9</v>
      </c>
      <c r="H225" s="60">
        <f t="shared" si="8"/>
        <v>49.95</v>
      </c>
      <c r="I225" s="90">
        <v>-0.5</v>
      </c>
      <c r="J225" s="55"/>
      <c r="K225" s="244">
        <f t="shared" si="9"/>
        <v>0</v>
      </c>
    </row>
    <row r="226" spans="1:11" ht="21" customHeight="1" x14ac:dyDescent="0.25">
      <c r="A226" s="5"/>
      <c r="B226" s="44" t="s">
        <v>31</v>
      </c>
      <c r="C226" s="31">
        <v>7908411771652</v>
      </c>
      <c r="D226" s="78" t="s">
        <v>1347</v>
      </c>
      <c r="E226" s="217" t="s">
        <v>33</v>
      </c>
      <c r="F226" s="171">
        <v>0</v>
      </c>
      <c r="G226" s="130">
        <v>99.9</v>
      </c>
      <c r="H226" s="60">
        <f t="shared" si="8"/>
        <v>49.95</v>
      </c>
      <c r="I226" s="90">
        <v>-0.5</v>
      </c>
      <c r="J226" s="55"/>
      <c r="K226" s="244">
        <f t="shared" si="9"/>
        <v>0</v>
      </c>
    </row>
    <row r="227" spans="1:11" ht="21" customHeight="1" x14ac:dyDescent="0.25">
      <c r="A227" s="5"/>
      <c r="B227" s="44" t="s">
        <v>31</v>
      </c>
      <c r="C227" s="31">
        <v>7908411771669</v>
      </c>
      <c r="D227" s="78" t="s">
        <v>1347</v>
      </c>
      <c r="E227" s="217" t="s">
        <v>34</v>
      </c>
      <c r="F227" s="171">
        <v>1</v>
      </c>
      <c r="G227" s="130">
        <v>99.9</v>
      </c>
      <c r="H227" s="60">
        <f t="shared" si="8"/>
        <v>49.95</v>
      </c>
      <c r="I227" s="90">
        <v>-0.5</v>
      </c>
      <c r="J227" s="55"/>
      <c r="K227" s="244">
        <f t="shared" si="9"/>
        <v>0</v>
      </c>
    </row>
    <row r="228" spans="1:11" ht="21" customHeight="1" x14ac:dyDescent="0.25">
      <c r="A228" s="6"/>
      <c r="B228" s="44" t="s">
        <v>31</v>
      </c>
      <c r="C228" s="31">
        <v>7908411771676</v>
      </c>
      <c r="D228" s="78" t="s">
        <v>1347</v>
      </c>
      <c r="E228" s="217" t="s">
        <v>35</v>
      </c>
      <c r="F228" s="171">
        <v>3</v>
      </c>
      <c r="G228" s="130">
        <v>99.9</v>
      </c>
      <c r="H228" s="60">
        <f t="shared" si="8"/>
        <v>49.95</v>
      </c>
      <c r="I228" s="90">
        <v>-0.5</v>
      </c>
      <c r="J228" s="55"/>
      <c r="K228" s="244">
        <f t="shared" si="9"/>
        <v>0</v>
      </c>
    </row>
    <row r="229" spans="1:11" ht="129.75" customHeight="1" x14ac:dyDescent="0.25">
      <c r="A229" s="7"/>
      <c r="B229" s="44" t="s">
        <v>36</v>
      </c>
      <c r="C229" s="31">
        <v>7908411708221</v>
      </c>
      <c r="D229" s="78" t="s">
        <v>1347</v>
      </c>
      <c r="E229" s="151" t="s">
        <v>37</v>
      </c>
      <c r="F229" s="171">
        <v>7</v>
      </c>
      <c r="G229" s="130">
        <v>119.9</v>
      </c>
      <c r="H229" s="60">
        <v>59.95</v>
      </c>
      <c r="I229" s="90">
        <v>-0.5</v>
      </c>
      <c r="J229" s="55"/>
      <c r="K229" s="244">
        <f t="shared" si="9"/>
        <v>0</v>
      </c>
    </row>
    <row r="230" spans="1:11" ht="57" customHeight="1" x14ac:dyDescent="0.25">
      <c r="A230" s="9"/>
      <c r="B230" s="44" t="s">
        <v>38</v>
      </c>
      <c r="C230" s="31">
        <v>7908011176147</v>
      </c>
      <c r="D230" s="78" t="s">
        <v>1347</v>
      </c>
      <c r="E230" s="151" t="s">
        <v>39</v>
      </c>
      <c r="F230" s="171">
        <v>0</v>
      </c>
      <c r="G230" s="130">
        <v>119.9</v>
      </c>
      <c r="H230" s="60">
        <v>59.95</v>
      </c>
      <c r="I230" s="90">
        <v>-0.5</v>
      </c>
      <c r="J230" s="55"/>
      <c r="K230" s="244">
        <f t="shared" si="9"/>
        <v>0</v>
      </c>
    </row>
    <row r="231" spans="1:11" ht="57" customHeight="1" x14ac:dyDescent="0.25">
      <c r="A231" s="10"/>
      <c r="B231" s="44" t="s">
        <v>38</v>
      </c>
      <c r="C231" s="31">
        <v>7908411708214</v>
      </c>
      <c r="D231" s="78" t="s">
        <v>1347</v>
      </c>
      <c r="E231" s="151" t="s">
        <v>40</v>
      </c>
      <c r="F231" s="171">
        <v>5</v>
      </c>
      <c r="G231" s="130">
        <v>119.9</v>
      </c>
      <c r="H231" s="60">
        <v>59.95</v>
      </c>
      <c r="I231" s="90">
        <v>-0.5</v>
      </c>
      <c r="J231" s="55"/>
      <c r="K231" s="244">
        <f t="shared" si="9"/>
        <v>0</v>
      </c>
    </row>
    <row r="232" spans="1:11" ht="21" customHeight="1" x14ac:dyDescent="0.25">
      <c r="A232" s="8"/>
      <c r="B232" s="44" t="s">
        <v>41</v>
      </c>
      <c r="C232" s="31">
        <v>7908011176000</v>
      </c>
      <c r="D232" s="78" t="s">
        <v>1347</v>
      </c>
      <c r="E232" s="151" t="s">
        <v>42</v>
      </c>
      <c r="F232" s="171">
        <v>20</v>
      </c>
      <c r="G232" s="130">
        <v>79.900000000000006</v>
      </c>
      <c r="H232" s="60">
        <f>G232/2</f>
        <v>39.950000000000003</v>
      </c>
      <c r="I232" s="90">
        <v>-0.5</v>
      </c>
      <c r="J232" s="55"/>
      <c r="K232" s="244">
        <f t="shared" si="9"/>
        <v>0</v>
      </c>
    </row>
    <row r="233" spans="1:11" ht="21" customHeight="1" x14ac:dyDescent="0.25">
      <c r="A233" s="9"/>
      <c r="B233" s="44" t="s">
        <v>41</v>
      </c>
      <c r="C233" s="31">
        <v>7908011176017</v>
      </c>
      <c r="D233" s="78" t="s">
        <v>1347</v>
      </c>
      <c r="E233" s="151" t="s">
        <v>43</v>
      </c>
      <c r="F233" s="171">
        <v>14</v>
      </c>
      <c r="G233" s="130">
        <v>79.900000000000006</v>
      </c>
      <c r="H233" s="60">
        <f t="shared" ref="H233:H237" si="10">G233/2</f>
        <v>39.950000000000003</v>
      </c>
      <c r="I233" s="90">
        <v>-0.5</v>
      </c>
      <c r="J233" s="55"/>
      <c r="K233" s="244">
        <f t="shared" si="9"/>
        <v>0</v>
      </c>
    </row>
    <row r="234" spans="1:11" ht="21" customHeight="1" x14ac:dyDescent="0.25">
      <c r="A234" s="9"/>
      <c r="B234" s="44" t="s">
        <v>41</v>
      </c>
      <c r="C234" s="31">
        <v>7908011176024</v>
      </c>
      <c r="D234" s="78" t="s">
        <v>1347</v>
      </c>
      <c r="E234" s="151" t="s">
        <v>44</v>
      </c>
      <c r="F234" s="171">
        <v>0</v>
      </c>
      <c r="G234" s="130">
        <v>79.900000000000006</v>
      </c>
      <c r="H234" s="60">
        <f t="shared" si="10"/>
        <v>39.950000000000003</v>
      </c>
      <c r="I234" s="90">
        <v>-0.5</v>
      </c>
      <c r="J234" s="55"/>
      <c r="K234" s="244">
        <f t="shared" si="9"/>
        <v>0</v>
      </c>
    </row>
    <row r="235" spans="1:11" ht="21" customHeight="1" x14ac:dyDescent="0.25">
      <c r="A235" s="9"/>
      <c r="B235" s="44" t="s">
        <v>41</v>
      </c>
      <c r="C235" s="31">
        <v>7908011176031</v>
      </c>
      <c r="D235" s="78" t="s">
        <v>1347</v>
      </c>
      <c r="E235" s="151" t="s">
        <v>45</v>
      </c>
      <c r="F235" s="171">
        <v>-1</v>
      </c>
      <c r="G235" s="130">
        <v>79.900000000000006</v>
      </c>
      <c r="H235" s="60">
        <f t="shared" si="10"/>
        <v>39.950000000000003</v>
      </c>
      <c r="I235" s="90">
        <v>-0.5</v>
      </c>
      <c r="J235" s="55"/>
      <c r="K235" s="244">
        <f t="shared" si="9"/>
        <v>0</v>
      </c>
    </row>
    <row r="236" spans="1:11" ht="21" customHeight="1" x14ac:dyDescent="0.25">
      <c r="A236" s="9"/>
      <c r="B236" s="44" t="s">
        <v>41</v>
      </c>
      <c r="C236" s="31">
        <v>7908011176048</v>
      </c>
      <c r="D236" s="78" t="s">
        <v>1347</v>
      </c>
      <c r="E236" s="151" t="s">
        <v>46</v>
      </c>
      <c r="F236" s="171">
        <v>7</v>
      </c>
      <c r="G236" s="130">
        <v>79.900000000000006</v>
      </c>
      <c r="H236" s="60">
        <f t="shared" si="10"/>
        <v>39.950000000000003</v>
      </c>
      <c r="I236" s="90">
        <v>-0.5</v>
      </c>
      <c r="J236" s="55"/>
      <c r="K236" s="244">
        <f t="shared" si="9"/>
        <v>0</v>
      </c>
    </row>
    <row r="237" spans="1:11" ht="21" customHeight="1" x14ac:dyDescent="0.25">
      <c r="A237" s="10"/>
      <c r="B237" s="44" t="s">
        <v>41</v>
      </c>
      <c r="C237" s="31">
        <v>7908411721862</v>
      </c>
      <c r="D237" s="78" t="s">
        <v>1347</v>
      </c>
      <c r="E237" s="151" t="s">
        <v>47</v>
      </c>
      <c r="F237" s="171">
        <v>16</v>
      </c>
      <c r="G237" s="130">
        <v>79.900000000000006</v>
      </c>
      <c r="H237" s="60">
        <f t="shared" si="10"/>
        <v>39.950000000000003</v>
      </c>
      <c r="I237" s="90">
        <v>-0.5</v>
      </c>
      <c r="J237" s="55"/>
      <c r="K237" s="244">
        <f t="shared" si="9"/>
        <v>0</v>
      </c>
    </row>
    <row r="238" spans="1:11" ht="102" customHeight="1" x14ac:dyDescent="0.25">
      <c r="A238" s="13"/>
      <c r="B238" s="44" t="s">
        <v>48</v>
      </c>
      <c r="C238" s="31">
        <v>7908011176741</v>
      </c>
      <c r="D238" s="78" t="s">
        <v>1347</v>
      </c>
      <c r="E238" s="150" t="s">
        <v>49</v>
      </c>
      <c r="F238" s="171">
        <v>2</v>
      </c>
      <c r="G238" s="130">
        <v>69.900000000000006</v>
      </c>
      <c r="H238" s="61">
        <v>34.950000000000003</v>
      </c>
      <c r="I238" s="90">
        <v>-0.5</v>
      </c>
      <c r="J238" s="55"/>
      <c r="K238" s="244">
        <f t="shared" si="9"/>
        <v>0</v>
      </c>
    </row>
    <row r="239" spans="1:11" ht="21" customHeight="1" x14ac:dyDescent="0.25">
      <c r="A239" s="12"/>
      <c r="B239" s="44" t="s">
        <v>50</v>
      </c>
      <c r="C239" s="31">
        <v>7908411756529</v>
      </c>
      <c r="D239" s="78" t="s">
        <v>1347</v>
      </c>
      <c r="E239" s="151" t="s">
        <v>51</v>
      </c>
      <c r="F239" s="171">
        <v>1</v>
      </c>
      <c r="G239" s="130">
        <v>69.900000000000006</v>
      </c>
      <c r="H239" s="61">
        <v>34.950000000000003</v>
      </c>
      <c r="I239" s="90">
        <v>-0.5</v>
      </c>
      <c r="J239" s="55"/>
      <c r="K239" s="244">
        <f t="shared" si="9"/>
        <v>0</v>
      </c>
    </row>
    <row r="240" spans="1:11" ht="21" customHeight="1" x14ac:dyDescent="0.25">
      <c r="A240" s="12"/>
      <c r="B240" s="44" t="s">
        <v>50</v>
      </c>
      <c r="C240" s="31">
        <v>7908411756536</v>
      </c>
      <c r="D240" s="78" t="s">
        <v>1347</v>
      </c>
      <c r="E240" s="151" t="s">
        <v>52</v>
      </c>
      <c r="F240" s="171">
        <v>0</v>
      </c>
      <c r="G240" s="130">
        <v>69.900000000000006</v>
      </c>
      <c r="H240" s="61">
        <v>34.950000000000003</v>
      </c>
      <c r="I240" s="90">
        <v>-0.5</v>
      </c>
      <c r="J240" s="55"/>
      <c r="K240" s="244">
        <f t="shared" si="9"/>
        <v>0</v>
      </c>
    </row>
    <row r="241" spans="1:11" ht="21" customHeight="1" x14ac:dyDescent="0.25">
      <c r="A241" s="12"/>
      <c r="B241" s="44" t="s">
        <v>50</v>
      </c>
      <c r="C241" s="31">
        <v>7908411756543</v>
      </c>
      <c r="D241" s="78" t="s">
        <v>1347</v>
      </c>
      <c r="E241" s="151" t="s">
        <v>53</v>
      </c>
      <c r="F241" s="171">
        <v>0</v>
      </c>
      <c r="G241" s="130">
        <v>69.900000000000006</v>
      </c>
      <c r="H241" s="61">
        <v>34.950000000000003</v>
      </c>
      <c r="I241" s="90">
        <v>-0.5</v>
      </c>
      <c r="J241" s="55"/>
      <c r="K241" s="244">
        <f t="shared" si="9"/>
        <v>0</v>
      </c>
    </row>
    <row r="242" spans="1:11" ht="21" customHeight="1" x14ac:dyDescent="0.25">
      <c r="A242" s="12"/>
      <c r="B242" s="44" t="s">
        <v>50</v>
      </c>
      <c r="C242" s="31">
        <v>7908411756550</v>
      </c>
      <c r="D242" s="78" t="s">
        <v>1347</v>
      </c>
      <c r="E242" s="151" t="s">
        <v>54</v>
      </c>
      <c r="F242" s="171">
        <v>1</v>
      </c>
      <c r="G242" s="130">
        <v>69.900000000000006</v>
      </c>
      <c r="H242" s="61">
        <v>34.950000000000003</v>
      </c>
      <c r="I242" s="90">
        <v>-0.5</v>
      </c>
      <c r="J242" s="55"/>
      <c r="K242" s="244">
        <f t="shared" si="9"/>
        <v>0</v>
      </c>
    </row>
    <row r="243" spans="1:11" ht="21" customHeight="1" x14ac:dyDescent="0.25">
      <c r="A243" s="12"/>
      <c r="B243" s="44" t="s">
        <v>50</v>
      </c>
      <c r="C243" s="31">
        <v>7908411756567</v>
      </c>
      <c r="D243" s="78" t="s">
        <v>1347</v>
      </c>
      <c r="E243" s="151" t="s">
        <v>55</v>
      </c>
      <c r="F243" s="171">
        <v>3</v>
      </c>
      <c r="G243" s="130">
        <v>69.900000000000006</v>
      </c>
      <c r="H243" s="61">
        <v>34.950000000000003</v>
      </c>
      <c r="I243" s="90">
        <v>-0.5</v>
      </c>
      <c r="J243" s="55"/>
      <c r="K243" s="244">
        <f t="shared" si="9"/>
        <v>0</v>
      </c>
    </row>
    <row r="244" spans="1:11" ht="113.25" customHeight="1" x14ac:dyDescent="0.25">
      <c r="A244" s="178"/>
      <c r="B244" s="44" t="s">
        <v>56</v>
      </c>
      <c r="C244" s="31">
        <v>7908011182452</v>
      </c>
      <c r="D244" s="78" t="s">
        <v>1347</v>
      </c>
      <c r="E244" s="151" t="s">
        <v>57</v>
      </c>
      <c r="F244" s="171">
        <v>1</v>
      </c>
      <c r="G244" s="130">
        <v>69.900000000000006</v>
      </c>
      <c r="H244" s="61">
        <v>34.950000000000003</v>
      </c>
      <c r="I244" s="90">
        <v>-0.5</v>
      </c>
      <c r="J244" s="55"/>
      <c r="K244" s="244">
        <f t="shared" si="9"/>
        <v>0</v>
      </c>
    </row>
    <row r="245" spans="1:11" ht="21" customHeight="1" x14ac:dyDescent="0.25">
      <c r="A245" s="11"/>
      <c r="B245" s="44" t="s">
        <v>58</v>
      </c>
      <c r="C245" s="31">
        <v>7908011182469</v>
      </c>
      <c r="D245" s="78" t="s">
        <v>1347</v>
      </c>
      <c r="E245" s="151" t="s">
        <v>59</v>
      </c>
      <c r="F245" s="171">
        <v>4</v>
      </c>
      <c r="G245" s="130">
        <v>79.900000000000006</v>
      </c>
      <c r="H245" s="61">
        <v>39.950000000000003</v>
      </c>
      <c r="I245" s="90">
        <v>-0.5</v>
      </c>
      <c r="J245" s="55"/>
      <c r="K245" s="244">
        <f t="shared" si="9"/>
        <v>0</v>
      </c>
    </row>
    <row r="246" spans="1:11" ht="21" customHeight="1" x14ac:dyDescent="0.25">
      <c r="A246" s="12"/>
      <c r="B246" s="44" t="s">
        <v>58</v>
      </c>
      <c r="C246" s="31">
        <v>7908011182476</v>
      </c>
      <c r="D246" s="78" t="s">
        <v>1347</v>
      </c>
      <c r="E246" s="151" t="s">
        <v>60</v>
      </c>
      <c r="F246" s="171">
        <v>10</v>
      </c>
      <c r="G246" s="130">
        <v>79.900000000000006</v>
      </c>
      <c r="H246" s="61">
        <v>39.950000000000003</v>
      </c>
      <c r="I246" s="90">
        <v>-0.5</v>
      </c>
      <c r="J246" s="55"/>
      <c r="K246" s="244">
        <f t="shared" si="9"/>
        <v>0</v>
      </c>
    </row>
    <row r="247" spans="1:11" ht="21" customHeight="1" x14ac:dyDescent="0.25">
      <c r="A247" s="12"/>
      <c r="B247" s="44" t="s">
        <v>58</v>
      </c>
      <c r="C247" s="31">
        <v>7908011182483</v>
      </c>
      <c r="D247" s="78" t="s">
        <v>1347</v>
      </c>
      <c r="E247" s="151" t="s">
        <v>61</v>
      </c>
      <c r="F247" s="171">
        <v>0</v>
      </c>
      <c r="G247" s="130">
        <v>79.900000000000006</v>
      </c>
      <c r="H247" s="61">
        <v>39.950000000000003</v>
      </c>
      <c r="I247" s="90">
        <v>-0.5</v>
      </c>
      <c r="J247" s="55"/>
      <c r="K247" s="244">
        <f t="shared" si="9"/>
        <v>0</v>
      </c>
    </row>
    <row r="248" spans="1:11" ht="21" customHeight="1" x14ac:dyDescent="0.25">
      <c r="A248" s="12"/>
      <c r="B248" s="44" t="s">
        <v>58</v>
      </c>
      <c r="C248" s="31">
        <v>7908011182490</v>
      </c>
      <c r="D248" s="78" t="s">
        <v>1347</v>
      </c>
      <c r="E248" s="151" t="s">
        <v>62</v>
      </c>
      <c r="F248" s="171">
        <v>10</v>
      </c>
      <c r="G248" s="130">
        <v>79.900000000000006</v>
      </c>
      <c r="H248" s="61">
        <v>39.950000000000003</v>
      </c>
      <c r="I248" s="90">
        <v>-0.5</v>
      </c>
      <c r="J248" s="55"/>
      <c r="K248" s="244">
        <f t="shared" si="9"/>
        <v>0</v>
      </c>
    </row>
    <row r="249" spans="1:11" ht="21" customHeight="1" x14ac:dyDescent="0.25">
      <c r="A249" s="13"/>
      <c r="B249" s="44" t="s">
        <v>58</v>
      </c>
      <c r="C249" s="31">
        <v>7908011182506</v>
      </c>
      <c r="D249" s="78" t="s">
        <v>1347</v>
      </c>
      <c r="E249" s="151" t="s">
        <v>63</v>
      </c>
      <c r="F249" s="171">
        <v>7</v>
      </c>
      <c r="G249" s="130">
        <v>79.900000000000006</v>
      </c>
      <c r="H249" s="61">
        <v>39.950000000000003</v>
      </c>
      <c r="I249" s="90">
        <v>-0.5</v>
      </c>
      <c r="J249" s="55"/>
      <c r="K249" s="244">
        <f t="shared" si="9"/>
        <v>0</v>
      </c>
    </row>
    <row r="250" spans="1:11" ht="21" customHeight="1" x14ac:dyDescent="0.25">
      <c r="A250" s="11"/>
      <c r="B250" s="44" t="s">
        <v>64</v>
      </c>
      <c r="C250" s="31">
        <v>7908011182513</v>
      </c>
      <c r="D250" s="78" t="s">
        <v>1347</v>
      </c>
      <c r="E250" s="151" t="s">
        <v>65</v>
      </c>
      <c r="F250" s="171">
        <v>0</v>
      </c>
      <c r="G250" s="130">
        <v>79.900000000000006</v>
      </c>
      <c r="H250" s="61">
        <v>39.950000000000003</v>
      </c>
      <c r="I250" s="90">
        <v>-0.5</v>
      </c>
      <c r="J250" s="55"/>
      <c r="K250" s="244">
        <f t="shared" si="9"/>
        <v>0</v>
      </c>
    </row>
    <row r="251" spans="1:11" ht="21" customHeight="1" x14ac:dyDescent="0.25">
      <c r="A251" s="12"/>
      <c r="B251" s="44" t="s">
        <v>64</v>
      </c>
      <c r="C251" s="31">
        <v>7908011182520</v>
      </c>
      <c r="D251" s="78" t="s">
        <v>1347</v>
      </c>
      <c r="E251" s="151" t="s">
        <v>66</v>
      </c>
      <c r="F251" s="171">
        <v>0</v>
      </c>
      <c r="G251" s="130">
        <v>79.900000000000006</v>
      </c>
      <c r="H251" s="61">
        <v>39.950000000000003</v>
      </c>
      <c r="I251" s="90">
        <v>-0.5</v>
      </c>
      <c r="J251" s="55"/>
      <c r="K251" s="244">
        <f t="shared" si="9"/>
        <v>0</v>
      </c>
    </row>
    <row r="252" spans="1:11" ht="21" customHeight="1" x14ac:dyDescent="0.25">
      <c r="A252" s="12"/>
      <c r="B252" s="44" t="s">
        <v>64</v>
      </c>
      <c r="C252" s="31">
        <v>7908011182537</v>
      </c>
      <c r="D252" s="78" t="s">
        <v>1347</v>
      </c>
      <c r="E252" s="151" t="s">
        <v>67</v>
      </c>
      <c r="F252" s="171">
        <v>0</v>
      </c>
      <c r="G252" s="130">
        <v>79.900000000000006</v>
      </c>
      <c r="H252" s="61">
        <v>39.950000000000003</v>
      </c>
      <c r="I252" s="90">
        <v>-0.5</v>
      </c>
      <c r="J252" s="55"/>
      <c r="K252" s="244">
        <f t="shared" si="9"/>
        <v>0</v>
      </c>
    </row>
    <row r="253" spans="1:11" ht="21" customHeight="1" x14ac:dyDescent="0.25">
      <c r="A253" s="12"/>
      <c r="B253" s="44" t="s">
        <v>64</v>
      </c>
      <c r="C253" s="31">
        <v>7908011182544</v>
      </c>
      <c r="D253" s="78" t="s">
        <v>1347</v>
      </c>
      <c r="E253" s="151" t="s">
        <v>68</v>
      </c>
      <c r="F253" s="171">
        <v>0</v>
      </c>
      <c r="G253" s="130">
        <v>79.900000000000006</v>
      </c>
      <c r="H253" s="61">
        <v>39.950000000000003</v>
      </c>
      <c r="I253" s="90">
        <v>-0.5</v>
      </c>
      <c r="J253" s="55"/>
      <c r="K253" s="244">
        <f t="shared" si="9"/>
        <v>0</v>
      </c>
    </row>
    <row r="254" spans="1:11" ht="21" customHeight="1" x14ac:dyDescent="0.25">
      <c r="A254" s="13"/>
      <c r="B254" s="44" t="s">
        <v>64</v>
      </c>
      <c r="C254" s="31">
        <v>7908011182551</v>
      </c>
      <c r="D254" s="78" t="s">
        <v>1347</v>
      </c>
      <c r="E254" s="151" t="s">
        <v>69</v>
      </c>
      <c r="F254" s="171">
        <v>8</v>
      </c>
      <c r="G254" s="130">
        <v>79.900000000000006</v>
      </c>
      <c r="H254" s="61">
        <v>39.950000000000003</v>
      </c>
      <c r="I254" s="90">
        <v>-0.5</v>
      </c>
      <c r="J254" s="55"/>
      <c r="K254" s="244">
        <f t="shared" si="9"/>
        <v>0</v>
      </c>
    </row>
    <row r="255" spans="1:11" ht="21" customHeight="1" x14ac:dyDescent="0.25">
      <c r="A255" s="11"/>
      <c r="B255" s="44" t="s">
        <v>70</v>
      </c>
      <c r="C255" s="35">
        <v>7908411732738</v>
      </c>
      <c r="D255" s="78" t="s">
        <v>71</v>
      </c>
      <c r="E255" s="158" t="s">
        <v>72</v>
      </c>
      <c r="F255" s="171">
        <v>3</v>
      </c>
      <c r="G255" s="130">
        <v>129.9</v>
      </c>
      <c r="H255" s="61">
        <v>90.93</v>
      </c>
      <c r="I255" s="92">
        <v>-0.29577464788732399</v>
      </c>
      <c r="J255" s="55"/>
      <c r="K255" s="244">
        <f t="shared" si="9"/>
        <v>0</v>
      </c>
    </row>
    <row r="256" spans="1:11" ht="21" customHeight="1" x14ac:dyDescent="0.25">
      <c r="A256" s="12"/>
      <c r="B256" s="44" t="s">
        <v>70</v>
      </c>
      <c r="C256" s="35">
        <v>7908411732745</v>
      </c>
      <c r="D256" s="78" t="s">
        <v>71</v>
      </c>
      <c r="E256" s="158" t="s">
        <v>73</v>
      </c>
      <c r="F256" s="171">
        <v>8</v>
      </c>
      <c r="G256" s="130">
        <v>129.9</v>
      </c>
      <c r="H256" s="61">
        <v>90.93</v>
      </c>
      <c r="I256" s="92">
        <v>-0.29577464788732399</v>
      </c>
      <c r="J256" s="55"/>
      <c r="K256" s="244">
        <f t="shared" si="9"/>
        <v>0</v>
      </c>
    </row>
    <row r="257" spans="1:11" ht="21" customHeight="1" x14ac:dyDescent="0.25">
      <c r="A257" s="12"/>
      <c r="B257" s="44" t="s">
        <v>70</v>
      </c>
      <c r="C257" s="35">
        <v>7908411732752</v>
      </c>
      <c r="D257" s="78" t="s">
        <v>71</v>
      </c>
      <c r="E257" s="158" t="s">
        <v>74</v>
      </c>
      <c r="F257" s="171">
        <v>2</v>
      </c>
      <c r="G257" s="130">
        <v>129.9</v>
      </c>
      <c r="H257" s="61">
        <v>90.93</v>
      </c>
      <c r="I257" s="92">
        <v>-0.29577464788732399</v>
      </c>
      <c r="J257" s="55"/>
      <c r="K257" s="244">
        <f t="shared" ref="K257:K305" si="11">J257*H257</f>
        <v>0</v>
      </c>
    </row>
    <row r="258" spans="1:11" ht="21" customHeight="1" x14ac:dyDescent="0.25">
      <c r="A258" s="12"/>
      <c r="B258" s="44" t="s">
        <v>70</v>
      </c>
      <c r="C258" s="35">
        <v>7908411732769</v>
      </c>
      <c r="D258" s="78" t="s">
        <v>71</v>
      </c>
      <c r="E258" s="158" t="s">
        <v>75</v>
      </c>
      <c r="F258" s="171">
        <v>11</v>
      </c>
      <c r="G258" s="130">
        <v>129.9</v>
      </c>
      <c r="H258" s="61">
        <v>90.93</v>
      </c>
      <c r="I258" s="92">
        <v>-0.29577464788732399</v>
      </c>
      <c r="J258" s="55"/>
      <c r="K258" s="244">
        <f t="shared" si="11"/>
        <v>0</v>
      </c>
    </row>
    <row r="259" spans="1:11" ht="21" customHeight="1" x14ac:dyDescent="0.25">
      <c r="A259" s="13"/>
      <c r="B259" s="44" t="s">
        <v>70</v>
      </c>
      <c r="C259" s="35">
        <v>7908411732776</v>
      </c>
      <c r="D259" s="78" t="s">
        <v>71</v>
      </c>
      <c r="E259" s="158" t="s">
        <v>76</v>
      </c>
      <c r="F259" s="171">
        <v>0</v>
      </c>
      <c r="G259" s="130">
        <v>129.9</v>
      </c>
      <c r="H259" s="61">
        <v>90.93</v>
      </c>
      <c r="I259" s="92">
        <v>-0.29577464788732399</v>
      </c>
      <c r="J259" s="55"/>
      <c r="K259" s="244">
        <f t="shared" si="11"/>
        <v>0</v>
      </c>
    </row>
    <row r="260" spans="1:11" ht="21" customHeight="1" x14ac:dyDescent="0.25">
      <c r="A260" s="11"/>
      <c r="B260" s="44" t="s">
        <v>77</v>
      </c>
      <c r="C260" s="35">
        <v>7908411732837</v>
      </c>
      <c r="D260" s="78" t="s">
        <v>71</v>
      </c>
      <c r="E260" s="152" t="s">
        <v>78</v>
      </c>
      <c r="F260" s="171">
        <v>6</v>
      </c>
      <c r="G260" s="130">
        <v>129.9</v>
      </c>
      <c r="H260" s="61">
        <v>90.93</v>
      </c>
      <c r="I260" s="92">
        <v>-0.29577464788732399</v>
      </c>
      <c r="J260" s="55"/>
      <c r="K260" s="244">
        <f t="shared" si="11"/>
        <v>0</v>
      </c>
    </row>
    <row r="261" spans="1:11" ht="21" customHeight="1" x14ac:dyDescent="0.25">
      <c r="A261" s="12"/>
      <c r="B261" s="44" t="s">
        <v>77</v>
      </c>
      <c r="C261" s="35">
        <v>7908411732844</v>
      </c>
      <c r="D261" s="78" t="s">
        <v>71</v>
      </c>
      <c r="E261" s="152" t="s">
        <v>79</v>
      </c>
      <c r="F261" s="171">
        <v>0</v>
      </c>
      <c r="G261" s="130">
        <v>129.9</v>
      </c>
      <c r="H261" s="61">
        <v>90.93</v>
      </c>
      <c r="I261" s="92">
        <v>-0.29577464788732399</v>
      </c>
      <c r="J261" s="55"/>
      <c r="K261" s="244">
        <f t="shared" si="11"/>
        <v>0</v>
      </c>
    </row>
    <row r="262" spans="1:11" ht="21" customHeight="1" x14ac:dyDescent="0.25">
      <c r="A262" s="12"/>
      <c r="B262" s="44" t="s">
        <v>77</v>
      </c>
      <c r="C262" s="35">
        <v>7908411732851</v>
      </c>
      <c r="D262" s="78" t="s">
        <v>71</v>
      </c>
      <c r="E262" s="152" t="s">
        <v>80</v>
      </c>
      <c r="F262" s="171">
        <v>0</v>
      </c>
      <c r="G262" s="130">
        <v>129.9</v>
      </c>
      <c r="H262" s="61">
        <v>90.93</v>
      </c>
      <c r="I262" s="92">
        <v>-0.29577464788732399</v>
      </c>
      <c r="J262" s="55"/>
      <c r="K262" s="244">
        <f t="shared" si="11"/>
        <v>0</v>
      </c>
    </row>
    <row r="263" spans="1:11" ht="21" customHeight="1" x14ac:dyDescent="0.25">
      <c r="A263" s="12"/>
      <c r="B263" s="44" t="s">
        <v>77</v>
      </c>
      <c r="C263" s="35">
        <v>7908411732868</v>
      </c>
      <c r="D263" s="78" t="s">
        <v>71</v>
      </c>
      <c r="E263" s="152" t="s">
        <v>81</v>
      </c>
      <c r="F263" s="171">
        <v>3</v>
      </c>
      <c r="G263" s="130">
        <v>129.9</v>
      </c>
      <c r="H263" s="61">
        <v>90.93</v>
      </c>
      <c r="I263" s="92">
        <v>-0.29577464788732399</v>
      </c>
      <c r="J263" s="55"/>
      <c r="K263" s="244">
        <f t="shared" si="11"/>
        <v>0</v>
      </c>
    </row>
    <row r="264" spans="1:11" ht="21" customHeight="1" x14ac:dyDescent="0.25">
      <c r="A264" s="13"/>
      <c r="B264" s="44" t="s">
        <v>77</v>
      </c>
      <c r="C264" s="35">
        <v>7908411732875</v>
      </c>
      <c r="D264" s="78" t="s">
        <v>71</v>
      </c>
      <c r="E264" s="152" t="s">
        <v>82</v>
      </c>
      <c r="F264" s="171">
        <v>0</v>
      </c>
      <c r="G264" s="130">
        <v>129.9</v>
      </c>
      <c r="H264" s="61">
        <v>90.93</v>
      </c>
      <c r="I264" s="92">
        <v>-0.29577464788732399</v>
      </c>
      <c r="J264" s="55"/>
      <c r="K264" s="244">
        <f t="shared" si="11"/>
        <v>0</v>
      </c>
    </row>
    <row r="265" spans="1:11" ht="21" customHeight="1" x14ac:dyDescent="0.25">
      <c r="A265" s="11"/>
      <c r="B265" s="44" t="s">
        <v>83</v>
      </c>
      <c r="C265" s="35">
        <v>7908411732882</v>
      </c>
      <c r="D265" s="78" t="s">
        <v>71</v>
      </c>
      <c r="E265" s="152" t="s">
        <v>84</v>
      </c>
      <c r="F265" s="171">
        <v>7</v>
      </c>
      <c r="G265" s="130">
        <v>129.9</v>
      </c>
      <c r="H265" s="61">
        <v>90.93</v>
      </c>
      <c r="I265" s="92">
        <v>-0.29577464788732399</v>
      </c>
      <c r="J265" s="55"/>
      <c r="K265" s="244">
        <f t="shared" si="11"/>
        <v>0</v>
      </c>
    </row>
    <row r="266" spans="1:11" ht="21" customHeight="1" x14ac:dyDescent="0.25">
      <c r="A266" s="12"/>
      <c r="B266" s="44" t="s">
        <v>83</v>
      </c>
      <c r="C266" s="35">
        <v>7908411732899</v>
      </c>
      <c r="D266" s="78" t="s">
        <v>71</v>
      </c>
      <c r="E266" s="152" t="s">
        <v>85</v>
      </c>
      <c r="F266" s="171">
        <v>8</v>
      </c>
      <c r="G266" s="130">
        <v>129.9</v>
      </c>
      <c r="H266" s="61">
        <v>90.93</v>
      </c>
      <c r="I266" s="92">
        <v>-0.29577464788732399</v>
      </c>
      <c r="J266" s="55"/>
      <c r="K266" s="244">
        <f t="shared" si="11"/>
        <v>0</v>
      </c>
    </row>
    <row r="267" spans="1:11" ht="21" customHeight="1" x14ac:dyDescent="0.25">
      <c r="A267" s="12"/>
      <c r="B267" s="44" t="s">
        <v>83</v>
      </c>
      <c r="C267" s="35">
        <v>7908411732905</v>
      </c>
      <c r="D267" s="78" t="s">
        <v>71</v>
      </c>
      <c r="E267" s="152" t="s">
        <v>86</v>
      </c>
      <c r="F267" s="171">
        <v>0</v>
      </c>
      <c r="G267" s="130">
        <v>129.9</v>
      </c>
      <c r="H267" s="61">
        <v>90.93</v>
      </c>
      <c r="I267" s="92">
        <v>-0.29577464788732399</v>
      </c>
      <c r="J267" s="55"/>
      <c r="K267" s="244">
        <f t="shared" si="11"/>
        <v>0</v>
      </c>
    </row>
    <row r="268" spans="1:11" ht="21" customHeight="1" x14ac:dyDescent="0.25">
      <c r="A268" s="12"/>
      <c r="B268" s="44" t="s">
        <v>83</v>
      </c>
      <c r="C268" s="35">
        <v>7908411732912</v>
      </c>
      <c r="D268" s="78" t="s">
        <v>71</v>
      </c>
      <c r="E268" s="152" t="s">
        <v>87</v>
      </c>
      <c r="F268" s="171">
        <v>0</v>
      </c>
      <c r="G268" s="130">
        <v>129.9</v>
      </c>
      <c r="H268" s="61">
        <v>90.93</v>
      </c>
      <c r="I268" s="92">
        <v>-0.29577464788732399</v>
      </c>
      <c r="J268" s="55"/>
      <c r="K268" s="244">
        <f t="shared" si="11"/>
        <v>0</v>
      </c>
    </row>
    <row r="269" spans="1:11" ht="21" customHeight="1" x14ac:dyDescent="0.25">
      <c r="A269" s="13"/>
      <c r="B269" s="44" t="s">
        <v>83</v>
      </c>
      <c r="C269" s="35">
        <v>7908411732929</v>
      </c>
      <c r="D269" s="78" t="s">
        <v>71</v>
      </c>
      <c r="E269" s="152" t="s">
        <v>88</v>
      </c>
      <c r="F269" s="171">
        <v>0</v>
      </c>
      <c r="G269" s="130">
        <v>129.9</v>
      </c>
      <c r="H269" s="61">
        <v>90.93</v>
      </c>
      <c r="I269" s="92">
        <v>-0.29577464788732399</v>
      </c>
      <c r="J269" s="55"/>
      <c r="K269" s="244">
        <f t="shared" si="11"/>
        <v>0</v>
      </c>
    </row>
    <row r="270" spans="1:11" ht="50.25" customHeight="1" x14ac:dyDescent="0.25">
      <c r="A270" s="11"/>
      <c r="B270" s="44" t="s">
        <v>89</v>
      </c>
      <c r="C270" s="35">
        <v>7908411732936</v>
      </c>
      <c r="D270" s="78" t="s">
        <v>71</v>
      </c>
      <c r="E270" s="152" t="s">
        <v>90</v>
      </c>
      <c r="F270" s="171">
        <v>14</v>
      </c>
      <c r="G270" s="130">
        <v>129.9</v>
      </c>
      <c r="H270" s="61">
        <v>90.93</v>
      </c>
      <c r="I270" s="92">
        <v>-0.29577464788732399</v>
      </c>
      <c r="J270" s="55"/>
      <c r="K270" s="244">
        <f t="shared" si="11"/>
        <v>0</v>
      </c>
    </row>
    <row r="271" spans="1:11" ht="50.25" customHeight="1" x14ac:dyDescent="0.25">
      <c r="A271" s="12"/>
      <c r="B271" s="44" t="s">
        <v>89</v>
      </c>
      <c r="C271" s="35">
        <v>7908411732943</v>
      </c>
      <c r="D271" s="78" t="s">
        <v>71</v>
      </c>
      <c r="E271" s="152" t="s">
        <v>91</v>
      </c>
      <c r="F271" s="171">
        <v>9</v>
      </c>
      <c r="G271" s="130">
        <v>129.9</v>
      </c>
      <c r="H271" s="61">
        <v>90.93</v>
      </c>
      <c r="I271" s="92">
        <v>-0.29577464788732399</v>
      </c>
      <c r="J271" s="55"/>
      <c r="K271" s="244">
        <f t="shared" si="11"/>
        <v>0</v>
      </c>
    </row>
    <row r="272" spans="1:11" ht="57" customHeight="1" x14ac:dyDescent="0.25">
      <c r="A272" s="11"/>
      <c r="B272" s="44" t="s">
        <v>92</v>
      </c>
      <c r="C272" s="35">
        <v>7908411732981</v>
      </c>
      <c r="D272" s="78" t="s">
        <v>71</v>
      </c>
      <c r="E272" s="152" t="s">
        <v>93</v>
      </c>
      <c r="F272" s="171">
        <v>3</v>
      </c>
      <c r="G272" s="130">
        <v>129.9</v>
      </c>
      <c r="H272" s="61">
        <v>90.93</v>
      </c>
      <c r="I272" s="92">
        <v>-0.29577464788732399</v>
      </c>
      <c r="J272" s="55"/>
      <c r="K272" s="244">
        <f t="shared" si="11"/>
        <v>0</v>
      </c>
    </row>
    <row r="273" spans="1:11" ht="57" customHeight="1" x14ac:dyDescent="0.25">
      <c r="A273" s="12"/>
      <c r="B273" s="44" t="s">
        <v>92</v>
      </c>
      <c r="C273" s="35">
        <v>7908411732998</v>
      </c>
      <c r="D273" s="78" t="s">
        <v>71</v>
      </c>
      <c r="E273" s="152" t="s">
        <v>94</v>
      </c>
      <c r="F273" s="171">
        <v>6</v>
      </c>
      <c r="G273" s="130">
        <v>129.9</v>
      </c>
      <c r="H273" s="61">
        <v>90.93</v>
      </c>
      <c r="I273" s="92">
        <v>-0.29577464788732399</v>
      </c>
      <c r="J273" s="55"/>
      <c r="K273" s="244">
        <f t="shared" si="11"/>
        <v>0</v>
      </c>
    </row>
    <row r="274" spans="1:11" ht="114" customHeight="1" x14ac:dyDescent="0.25">
      <c r="A274" s="11"/>
      <c r="B274" s="44" t="s">
        <v>95</v>
      </c>
      <c r="C274" s="35">
        <v>7908411733032</v>
      </c>
      <c r="D274" s="78" t="s">
        <v>71</v>
      </c>
      <c r="E274" s="152" t="s">
        <v>96</v>
      </c>
      <c r="F274" s="171">
        <v>5</v>
      </c>
      <c r="G274" s="130">
        <v>129.9</v>
      </c>
      <c r="H274" s="61">
        <v>90.93</v>
      </c>
      <c r="I274" s="92">
        <v>-0.29577464788732399</v>
      </c>
      <c r="J274" s="55"/>
      <c r="K274" s="244">
        <f t="shared" si="11"/>
        <v>0</v>
      </c>
    </row>
    <row r="275" spans="1:11" ht="21" customHeight="1" x14ac:dyDescent="0.25">
      <c r="A275" s="11"/>
      <c r="B275" s="44" t="s">
        <v>97</v>
      </c>
      <c r="C275" s="35">
        <v>7908411733131</v>
      </c>
      <c r="D275" s="78" t="s">
        <v>71</v>
      </c>
      <c r="E275" s="152" t="s">
        <v>98</v>
      </c>
      <c r="F275" s="171">
        <v>3</v>
      </c>
      <c r="G275" s="130">
        <v>129.9</v>
      </c>
      <c r="H275" s="61">
        <v>90.93</v>
      </c>
      <c r="I275" s="92">
        <v>-0.29577464788732399</v>
      </c>
      <c r="J275" s="55"/>
      <c r="K275" s="244">
        <f t="shared" si="11"/>
        <v>0</v>
      </c>
    </row>
    <row r="276" spans="1:11" ht="21" customHeight="1" x14ac:dyDescent="0.25">
      <c r="A276" s="12"/>
      <c r="B276" s="44" t="s">
        <v>97</v>
      </c>
      <c r="C276" s="35">
        <v>7908411733148</v>
      </c>
      <c r="D276" s="78" t="s">
        <v>71</v>
      </c>
      <c r="E276" s="152" t="s">
        <v>99</v>
      </c>
      <c r="F276" s="171">
        <v>6</v>
      </c>
      <c r="G276" s="130">
        <v>129.9</v>
      </c>
      <c r="H276" s="61">
        <v>90.93</v>
      </c>
      <c r="I276" s="92">
        <v>-0.29577464788732399</v>
      </c>
      <c r="J276" s="55"/>
      <c r="K276" s="244">
        <f t="shared" si="11"/>
        <v>0</v>
      </c>
    </row>
    <row r="277" spans="1:11" ht="21" customHeight="1" x14ac:dyDescent="0.25">
      <c r="A277" s="12"/>
      <c r="B277" s="44" t="s">
        <v>97</v>
      </c>
      <c r="C277" s="35">
        <v>7908411733155</v>
      </c>
      <c r="D277" s="78" t="s">
        <v>71</v>
      </c>
      <c r="E277" s="152" t="s">
        <v>100</v>
      </c>
      <c r="F277" s="171">
        <v>0</v>
      </c>
      <c r="G277" s="130">
        <v>129.9</v>
      </c>
      <c r="H277" s="61">
        <v>90.93</v>
      </c>
      <c r="I277" s="92">
        <v>-0.29577464788732399</v>
      </c>
      <c r="J277" s="55"/>
      <c r="K277" s="244">
        <f t="shared" si="11"/>
        <v>0</v>
      </c>
    </row>
    <row r="278" spans="1:11" ht="21" customHeight="1" x14ac:dyDescent="0.25">
      <c r="A278" s="12"/>
      <c r="B278" s="44" t="s">
        <v>97</v>
      </c>
      <c r="C278" s="35">
        <v>7908411733162</v>
      </c>
      <c r="D278" s="78" t="s">
        <v>71</v>
      </c>
      <c r="E278" s="152" t="s">
        <v>101</v>
      </c>
      <c r="F278" s="171">
        <v>2</v>
      </c>
      <c r="G278" s="130">
        <v>129.9</v>
      </c>
      <c r="H278" s="61">
        <v>90.93</v>
      </c>
      <c r="I278" s="92">
        <v>-0.29577464788732399</v>
      </c>
      <c r="J278" s="55"/>
      <c r="K278" s="244">
        <f t="shared" si="11"/>
        <v>0</v>
      </c>
    </row>
    <row r="279" spans="1:11" ht="21" customHeight="1" x14ac:dyDescent="0.25">
      <c r="A279" s="13"/>
      <c r="B279" s="44" t="s">
        <v>97</v>
      </c>
      <c r="C279" s="35">
        <v>7908411733179</v>
      </c>
      <c r="D279" s="78" t="s">
        <v>71</v>
      </c>
      <c r="E279" s="152" t="s">
        <v>102</v>
      </c>
      <c r="F279" s="171">
        <v>0</v>
      </c>
      <c r="G279" s="130">
        <v>129.9</v>
      </c>
      <c r="H279" s="61">
        <v>90.93</v>
      </c>
      <c r="I279" s="92">
        <v>-0.29577464788732399</v>
      </c>
      <c r="J279" s="55"/>
      <c r="K279" s="244">
        <f t="shared" si="11"/>
        <v>0</v>
      </c>
    </row>
    <row r="280" spans="1:11" ht="21" customHeight="1" x14ac:dyDescent="0.25">
      <c r="A280" s="11"/>
      <c r="B280" s="44" t="s">
        <v>103</v>
      </c>
      <c r="C280" s="35">
        <v>7908411733186</v>
      </c>
      <c r="D280" s="78" t="s">
        <v>71</v>
      </c>
      <c r="E280" s="152" t="s">
        <v>104</v>
      </c>
      <c r="F280" s="171">
        <v>11</v>
      </c>
      <c r="G280" s="130">
        <v>129.9</v>
      </c>
      <c r="H280" s="61">
        <v>90.93</v>
      </c>
      <c r="I280" s="92">
        <v>-0.29577464788732399</v>
      </c>
      <c r="J280" s="55"/>
      <c r="K280" s="244">
        <f t="shared" si="11"/>
        <v>0</v>
      </c>
    </row>
    <row r="281" spans="1:11" ht="21" customHeight="1" x14ac:dyDescent="0.25">
      <c r="A281" s="12"/>
      <c r="B281" s="44" t="s">
        <v>103</v>
      </c>
      <c r="C281" s="35">
        <v>7908411733193</v>
      </c>
      <c r="D281" s="78" t="s">
        <v>71</v>
      </c>
      <c r="E281" s="152" t="s">
        <v>105</v>
      </c>
      <c r="F281" s="171">
        <v>25</v>
      </c>
      <c r="G281" s="130">
        <v>129.9</v>
      </c>
      <c r="H281" s="61">
        <v>90.93</v>
      </c>
      <c r="I281" s="92">
        <v>-0.29577464788732399</v>
      </c>
      <c r="J281" s="55"/>
      <c r="K281" s="244">
        <f t="shared" si="11"/>
        <v>0</v>
      </c>
    </row>
    <row r="282" spans="1:11" ht="21" customHeight="1" x14ac:dyDescent="0.25">
      <c r="A282" s="12"/>
      <c r="B282" s="44" t="s">
        <v>103</v>
      </c>
      <c r="C282" s="35">
        <v>7908411733209</v>
      </c>
      <c r="D282" s="78" t="s">
        <v>71</v>
      </c>
      <c r="E282" s="152" t="s">
        <v>106</v>
      </c>
      <c r="F282" s="171">
        <v>2</v>
      </c>
      <c r="G282" s="130">
        <v>129.9</v>
      </c>
      <c r="H282" s="61">
        <v>90.93</v>
      </c>
      <c r="I282" s="92">
        <v>-0.29577464788732399</v>
      </c>
      <c r="J282" s="55"/>
      <c r="K282" s="244">
        <f t="shared" si="11"/>
        <v>0</v>
      </c>
    </row>
    <row r="283" spans="1:11" ht="21" customHeight="1" x14ac:dyDescent="0.25">
      <c r="A283" s="12"/>
      <c r="B283" s="44" t="s">
        <v>103</v>
      </c>
      <c r="C283" s="35">
        <v>7908411733216</v>
      </c>
      <c r="D283" s="78" t="s">
        <v>71</v>
      </c>
      <c r="E283" s="152" t="s">
        <v>107</v>
      </c>
      <c r="F283" s="171">
        <v>2</v>
      </c>
      <c r="G283" s="130">
        <v>129.9</v>
      </c>
      <c r="H283" s="61">
        <v>90.93</v>
      </c>
      <c r="I283" s="92">
        <v>-0.29577464788732399</v>
      </c>
      <c r="J283" s="55"/>
      <c r="K283" s="244">
        <f t="shared" si="11"/>
        <v>0</v>
      </c>
    </row>
    <row r="284" spans="1:11" ht="21" customHeight="1" x14ac:dyDescent="0.25">
      <c r="A284" s="13"/>
      <c r="B284" s="44" t="s">
        <v>103</v>
      </c>
      <c r="C284" s="35">
        <v>7908411733223</v>
      </c>
      <c r="D284" s="78" t="s">
        <v>71</v>
      </c>
      <c r="E284" s="152" t="s">
        <v>108</v>
      </c>
      <c r="F284" s="171">
        <v>1</v>
      </c>
      <c r="G284" s="130">
        <v>129.9</v>
      </c>
      <c r="H284" s="61">
        <v>90.93</v>
      </c>
      <c r="I284" s="92">
        <v>-0.29577464788732399</v>
      </c>
      <c r="J284" s="55"/>
      <c r="K284" s="244">
        <f t="shared" si="11"/>
        <v>0</v>
      </c>
    </row>
    <row r="285" spans="1:11" ht="21" customHeight="1" x14ac:dyDescent="0.25">
      <c r="A285" s="11"/>
      <c r="B285" s="44" t="s">
        <v>109</v>
      </c>
      <c r="C285" s="35">
        <v>7908411733230</v>
      </c>
      <c r="D285" s="78" t="s">
        <v>71</v>
      </c>
      <c r="E285" s="152" t="s">
        <v>110</v>
      </c>
      <c r="F285" s="171">
        <v>15</v>
      </c>
      <c r="G285" s="130">
        <v>129.9</v>
      </c>
      <c r="H285" s="61">
        <v>90.93</v>
      </c>
      <c r="I285" s="92">
        <v>-0.29577464788732399</v>
      </c>
      <c r="J285" s="55"/>
      <c r="K285" s="244">
        <f t="shared" si="11"/>
        <v>0</v>
      </c>
    </row>
    <row r="286" spans="1:11" ht="21" customHeight="1" x14ac:dyDescent="0.25">
      <c r="A286" s="12"/>
      <c r="B286" s="44" t="s">
        <v>109</v>
      </c>
      <c r="C286" s="35">
        <v>7908411733247</v>
      </c>
      <c r="D286" s="78" t="s">
        <v>71</v>
      </c>
      <c r="E286" s="152" t="s">
        <v>111</v>
      </c>
      <c r="F286" s="171">
        <v>38</v>
      </c>
      <c r="G286" s="130">
        <v>129.9</v>
      </c>
      <c r="H286" s="61">
        <v>90.93</v>
      </c>
      <c r="I286" s="92">
        <v>-0.29577464788732399</v>
      </c>
      <c r="J286" s="55"/>
      <c r="K286" s="244">
        <f t="shared" si="11"/>
        <v>0</v>
      </c>
    </row>
    <row r="287" spans="1:11" ht="21" customHeight="1" x14ac:dyDescent="0.25">
      <c r="A287" s="12"/>
      <c r="B287" s="44" t="s">
        <v>109</v>
      </c>
      <c r="C287" s="35">
        <v>7908411733254</v>
      </c>
      <c r="D287" s="78" t="s">
        <v>71</v>
      </c>
      <c r="E287" s="152" t="s">
        <v>112</v>
      </c>
      <c r="F287" s="171">
        <v>33</v>
      </c>
      <c r="G287" s="130">
        <v>129.9</v>
      </c>
      <c r="H287" s="61">
        <v>90.93</v>
      </c>
      <c r="I287" s="92">
        <v>-0.29577464788732399</v>
      </c>
      <c r="J287" s="55"/>
      <c r="K287" s="244">
        <f t="shared" si="11"/>
        <v>0</v>
      </c>
    </row>
    <row r="288" spans="1:11" ht="21" customHeight="1" x14ac:dyDescent="0.25">
      <c r="A288" s="12"/>
      <c r="B288" s="44" t="s">
        <v>109</v>
      </c>
      <c r="C288" s="35">
        <v>7908411733261</v>
      </c>
      <c r="D288" s="78" t="s">
        <v>71</v>
      </c>
      <c r="E288" s="152" t="s">
        <v>113</v>
      </c>
      <c r="F288" s="171">
        <v>23</v>
      </c>
      <c r="G288" s="130">
        <v>129.9</v>
      </c>
      <c r="H288" s="61">
        <v>90.93</v>
      </c>
      <c r="I288" s="92">
        <v>-0.29577464788732399</v>
      </c>
      <c r="J288" s="55"/>
      <c r="K288" s="244">
        <f t="shared" si="11"/>
        <v>0</v>
      </c>
    </row>
    <row r="289" spans="1:11" ht="21" customHeight="1" x14ac:dyDescent="0.25">
      <c r="A289" s="13"/>
      <c r="B289" s="168" t="s">
        <v>109</v>
      </c>
      <c r="C289" s="35">
        <v>7908411733278</v>
      </c>
      <c r="D289" s="78" t="s">
        <v>71</v>
      </c>
      <c r="E289" s="152" t="s">
        <v>114</v>
      </c>
      <c r="F289" s="171">
        <v>9</v>
      </c>
      <c r="G289" s="130">
        <v>129.9</v>
      </c>
      <c r="H289" s="61">
        <v>90.93</v>
      </c>
      <c r="I289" s="92">
        <v>-0.29577464788732399</v>
      </c>
      <c r="J289" s="55"/>
      <c r="K289" s="244">
        <f t="shared" si="11"/>
        <v>0</v>
      </c>
    </row>
    <row r="290" spans="1:11" ht="126" customHeight="1" x14ac:dyDescent="0.25">
      <c r="A290" s="11"/>
      <c r="B290" s="43" t="s">
        <v>116</v>
      </c>
      <c r="C290" s="31">
        <v>7908411712556</v>
      </c>
      <c r="D290" s="78" t="s">
        <v>117</v>
      </c>
      <c r="E290" s="150" t="s">
        <v>118</v>
      </c>
      <c r="F290" s="171">
        <v>12</v>
      </c>
      <c r="G290" s="130">
        <v>49.9</v>
      </c>
      <c r="H290" s="61">
        <v>24.95</v>
      </c>
      <c r="I290" s="90">
        <v>-0.5</v>
      </c>
      <c r="J290" s="55"/>
      <c r="K290" s="244">
        <f t="shared" si="11"/>
        <v>0</v>
      </c>
    </row>
    <row r="291" spans="1:11" ht="21" customHeight="1" x14ac:dyDescent="0.25">
      <c r="A291" s="11"/>
      <c r="B291" s="44" t="s">
        <v>119</v>
      </c>
      <c r="C291" s="31">
        <v>7908411712617</v>
      </c>
      <c r="D291" s="78" t="s">
        <v>117</v>
      </c>
      <c r="E291" s="150" t="s">
        <v>120</v>
      </c>
      <c r="F291" s="171">
        <v>11</v>
      </c>
      <c r="G291" s="130">
        <v>49.9</v>
      </c>
      <c r="H291" s="61">
        <v>24.95</v>
      </c>
      <c r="I291" s="90">
        <v>-0.5</v>
      </c>
      <c r="J291" s="55"/>
      <c r="K291" s="244">
        <f t="shared" si="11"/>
        <v>0</v>
      </c>
    </row>
    <row r="292" spans="1:11" ht="21" customHeight="1" x14ac:dyDescent="0.25">
      <c r="A292" s="12"/>
      <c r="B292" s="44" t="s">
        <v>119</v>
      </c>
      <c r="C292" s="31">
        <v>7908411712624</v>
      </c>
      <c r="D292" s="78" t="s">
        <v>117</v>
      </c>
      <c r="E292" s="150" t="s">
        <v>121</v>
      </c>
      <c r="F292" s="171">
        <v>0</v>
      </c>
      <c r="G292" s="130">
        <v>49.9</v>
      </c>
      <c r="H292" s="61">
        <v>24.95</v>
      </c>
      <c r="I292" s="90">
        <v>-0.5</v>
      </c>
      <c r="J292" s="55"/>
      <c r="K292" s="244">
        <f t="shared" si="11"/>
        <v>0</v>
      </c>
    </row>
    <row r="293" spans="1:11" ht="21" customHeight="1" x14ac:dyDescent="0.25">
      <c r="A293" s="12"/>
      <c r="B293" s="44" t="s">
        <v>119</v>
      </c>
      <c r="C293" s="31">
        <v>7908411712631</v>
      </c>
      <c r="D293" s="78" t="s">
        <v>117</v>
      </c>
      <c r="E293" s="150" t="s">
        <v>122</v>
      </c>
      <c r="F293" s="171">
        <v>0</v>
      </c>
      <c r="G293" s="130">
        <v>49.9</v>
      </c>
      <c r="H293" s="61">
        <v>24.95</v>
      </c>
      <c r="I293" s="90">
        <v>-0.5</v>
      </c>
      <c r="J293" s="55"/>
      <c r="K293" s="244">
        <f t="shared" si="11"/>
        <v>0</v>
      </c>
    </row>
    <row r="294" spans="1:11" ht="21" customHeight="1" x14ac:dyDescent="0.25">
      <c r="A294" s="12"/>
      <c r="B294" s="44" t="s">
        <v>119</v>
      </c>
      <c r="C294" s="31">
        <v>7908411712648</v>
      </c>
      <c r="D294" s="78" t="s">
        <v>117</v>
      </c>
      <c r="E294" s="150" t="s">
        <v>123</v>
      </c>
      <c r="F294" s="171">
        <v>0</v>
      </c>
      <c r="G294" s="130">
        <v>49.9</v>
      </c>
      <c r="H294" s="61">
        <v>24.95</v>
      </c>
      <c r="I294" s="90">
        <v>-0.5</v>
      </c>
      <c r="J294" s="55"/>
      <c r="K294" s="244">
        <f t="shared" si="11"/>
        <v>0</v>
      </c>
    </row>
    <row r="295" spans="1:11" ht="21" customHeight="1" x14ac:dyDescent="0.25">
      <c r="A295" s="12"/>
      <c r="B295" s="44" t="s">
        <v>119</v>
      </c>
      <c r="C295" s="31">
        <v>7908411712655</v>
      </c>
      <c r="D295" s="78" t="s">
        <v>117</v>
      </c>
      <c r="E295" s="150" t="s">
        <v>124</v>
      </c>
      <c r="F295" s="171">
        <v>3</v>
      </c>
      <c r="G295" s="130">
        <v>49.9</v>
      </c>
      <c r="H295" s="61">
        <v>24.95</v>
      </c>
      <c r="I295" s="90">
        <v>-0.5</v>
      </c>
      <c r="J295" s="55"/>
      <c r="K295" s="244">
        <f t="shared" si="11"/>
        <v>0</v>
      </c>
    </row>
    <row r="296" spans="1:11" ht="21" customHeight="1" x14ac:dyDescent="0.25">
      <c r="A296" s="13"/>
      <c r="B296" s="44" t="s">
        <v>119</v>
      </c>
      <c r="C296" s="31">
        <v>7908411712662</v>
      </c>
      <c r="D296" s="78" t="s">
        <v>117</v>
      </c>
      <c r="E296" s="150" t="s">
        <v>125</v>
      </c>
      <c r="F296" s="171">
        <v>10</v>
      </c>
      <c r="G296" s="130">
        <v>49.9</v>
      </c>
      <c r="H296" s="61">
        <v>24.95</v>
      </c>
      <c r="I296" s="90">
        <v>-0.5</v>
      </c>
      <c r="J296" s="55"/>
      <c r="K296" s="244">
        <f t="shared" si="11"/>
        <v>0</v>
      </c>
    </row>
    <row r="297" spans="1:11" ht="21" customHeight="1" x14ac:dyDescent="0.25">
      <c r="A297" s="11"/>
      <c r="B297" s="44" t="s">
        <v>126</v>
      </c>
      <c r="C297" s="31">
        <v>7908411712679</v>
      </c>
      <c r="D297" s="78" t="s">
        <v>117</v>
      </c>
      <c r="E297" s="150" t="s">
        <v>127</v>
      </c>
      <c r="F297" s="171">
        <v>10</v>
      </c>
      <c r="G297" s="130">
        <v>49.9</v>
      </c>
      <c r="H297" s="61">
        <v>24.95</v>
      </c>
      <c r="I297" s="90">
        <v>-0.5</v>
      </c>
      <c r="J297" s="55"/>
      <c r="K297" s="244">
        <f t="shared" si="11"/>
        <v>0</v>
      </c>
    </row>
    <row r="298" spans="1:11" ht="21" customHeight="1" x14ac:dyDescent="0.25">
      <c r="A298" s="12"/>
      <c r="B298" s="44" t="s">
        <v>126</v>
      </c>
      <c r="C298" s="31">
        <v>7908411712686</v>
      </c>
      <c r="D298" s="78" t="s">
        <v>117</v>
      </c>
      <c r="E298" s="150" t="s">
        <v>128</v>
      </c>
      <c r="F298" s="171">
        <v>11</v>
      </c>
      <c r="G298" s="130">
        <v>49.9</v>
      </c>
      <c r="H298" s="61">
        <v>24.95</v>
      </c>
      <c r="I298" s="90">
        <v>-0.5</v>
      </c>
      <c r="J298" s="55"/>
      <c r="K298" s="244">
        <f t="shared" si="11"/>
        <v>0</v>
      </c>
    </row>
    <row r="299" spans="1:11" ht="21" customHeight="1" x14ac:dyDescent="0.25">
      <c r="A299" s="12"/>
      <c r="B299" s="44" t="s">
        <v>126</v>
      </c>
      <c r="C299" s="31">
        <v>7908411712693</v>
      </c>
      <c r="D299" s="78" t="s">
        <v>117</v>
      </c>
      <c r="E299" s="150" t="s">
        <v>129</v>
      </c>
      <c r="F299" s="171">
        <v>7</v>
      </c>
      <c r="G299" s="130">
        <v>49.9</v>
      </c>
      <c r="H299" s="61">
        <v>24.95</v>
      </c>
      <c r="I299" s="90">
        <v>-0.5</v>
      </c>
      <c r="J299" s="55"/>
      <c r="K299" s="244">
        <f t="shared" si="11"/>
        <v>0</v>
      </c>
    </row>
    <row r="300" spans="1:11" ht="21" customHeight="1" x14ac:dyDescent="0.25">
      <c r="A300" s="12"/>
      <c r="B300" s="44" t="s">
        <v>126</v>
      </c>
      <c r="C300" s="31">
        <v>7908411712709</v>
      </c>
      <c r="D300" s="78" t="s">
        <v>117</v>
      </c>
      <c r="E300" s="150" t="s">
        <v>130</v>
      </c>
      <c r="F300" s="171">
        <v>7</v>
      </c>
      <c r="G300" s="130">
        <v>49.9</v>
      </c>
      <c r="H300" s="61">
        <v>24.95</v>
      </c>
      <c r="I300" s="90">
        <v>-0.5</v>
      </c>
      <c r="J300" s="55"/>
      <c r="K300" s="244">
        <f t="shared" si="11"/>
        <v>0</v>
      </c>
    </row>
    <row r="301" spans="1:11" ht="21" customHeight="1" x14ac:dyDescent="0.25">
      <c r="A301" s="12"/>
      <c r="B301" s="44" t="s">
        <v>126</v>
      </c>
      <c r="C301" s="31">
        <v>7908411712716</v>
      </c>
      <c r="D301" s="78" t="s">
        <v>117</v>
      </c>
      <c r="E301" s="150" t="s">
        <v>131</v>
      </c>
      <c r="F301" s="171">
        <v>6</v>
      </c>
      <c r="G301" s="130">
        <v>49.9</v>
      </c>
      <c r="H301" s="61">
        <v>24.95</v>
      </c>
      <c r="I301" s="90">
        <v>-0.5</v>
      </c>
      <c r="J301" s="55"/>
      <c r="K301" s="244">
        <f t="shared" si="11"/>
        <v>0</v>
      </c>
    </row>
    <row r="302" spans="1:11" ht="21" customHeight="1" x14ac:dyDescent="0.25">
      <c r="A302" s="13"/>
      <c r="B302" s="44" t="s">
        <v>126</v>
      </c>
      <c r="C302" s="31">
        <v>7908411712723</v>
      </c>
      <c r="D302" s="78" t="s">
        <v>117</v>
      </c>
      <c r="E302" s="150" t="s">
        <v>132</v>
      </c>
      <c r="F302" s="171">
        <v>10</v>
      </c>
      <c r="G302" s="130">
        <v>49.9</v>
      </c>
      <c r="H302" s="61">
        <v>24.95</v>
      </c>
      <c r="I302" s="90">
        <v>-0.5</v>
      </c>
      <c r="J302" s="55"/>
      <c r="K302" s="244">
        <f t="shared" si="11"/>
        <v>0</v>
      </c>
    </row>
    <row r="303" spans="1:11" ht="21" customHeight="1" x14ac:dyDescent="0.25">
      <c r="A303" s="11"/>
      <c r="B303" s="44" t="s">
        <v>133</v>
      </c>
      <c r="C303" s="31">
        <v>7908411712730</v>
      </c>
      <c r="D303" s="78" t="s">
        <v>117</v>
      </c>
      <c r="E303" s="150" t="s">
        <v>134</v>
      </c>
      <c r="F303" s="171">
        <v>15</v>
      </c>
      <c r="G303" s="130">
        <v>49.9</v>
      </c>
      <c r="H303" s="61">
        <v>24.95</v>
      </c>
      <c r="I303" s="90">
        <v>-0.5</v>
      </c>
      <c r="J303" s="55"/>
      <c r="K303" s="244">
        <f t="shared" si="11"/>
        <v>0</v>
      </c>
    </row>
    <row r="304" spans="1:11" ht="21" customHeight="1" x14ac:dyDescent="0.25">
      <c r="A304" s="12"/>
      <c r="B304" s="44" t="s">
        <v>133</v>
      </c>
      <c r="C304" s="31">
        <v>7908411712747</v>
      </c>
      <c r="D304" s="78" t="s">
        <v>117</v>
      </c>
      <c r="E304" s="150" t="s">
        <v>135</v>
      </c>
      <c r="F304" s="171">
        <v>3</v>
      </c>
      <c r="G304" s="130">
        <v>49.9</v>
      </c>
      <c r="H304" s="61">
        <v>24.95</v>
      </c>
      <c r="I304" s="90">
        <v>-0.5</v>
      </c>
      <c r="J304" s="55"/>
      <c r="K304" s="244">
        <f t="shared" si="11"/>
        <v>0</v>
      </c>
    </row>
    <row r="305" spans="1:11" ht="21" customHeight="1" x14ac:dyDescent="0.25">
      <c r="A305" s="12"/>
      <c r="B305" s="44" t="s">
        <v>133</v>
      </c>
      <c r="C305" s="31">
        <v>7908411712754</v>
      </c>
      <c r="D305" s="78" t="s">
        <v>117</v>
      </c>
      <c r="E305" s="150" t="s">
        <v>136</v>
      </c>
      <c r="F305" s="171">
        <v>4</v>
      </c>
      <c r="G305" s="130">
        <v>49.9</v>
      </c>
      <c r="H305" s="61">
        <v>24.95</v>
      </c>
      <c r="I305" s="90">
        <v>-0.5</v>
      </c>
      <c r="J305" s="55"/>
      <c r="K305" s="244">
        <f t="shared" si="11"/>
        <v>0</v>
      </c>
    </row>
    <row r="306" spans="1:11" ht="21" customHeight="1" x14ac:dyDescent="0.25">
      <c r="A306" s="12"/>
      <c r="B306" s="44" t="s">
        <v>133</v>
      </c>
      <c r="C306" s="31">
        <v>7908411712761</v>
      </c>
      <c r="D306" s="78" t="s">
        <v>117</v>
      </c>
      <c r="E306" s="150" t="s">
        <v>137</v>
      </c>
      <c r="F306" s="171">
        <v>2</v>
      </c>
      <c r="G306" s="130">
        <v>49.9</v>
      </c>
      <c r="H306" s="61">
        <v>24.95</v>
      </c>
      <c r="I306" s="90">
        <v>-0.5</v>
      </c>
      <c r="J306" s="55"/>
      <c r="K306" s="244">
        <f t="shared" ref="K306:K345" si="12">J306*H306</f>
        <v>0</v>
      </c>
    </row>
    <row r="307" spans="1:11" ht="21" customHeight="1" x14ac:dyDescent="0.25">
      <c r="A307" s="12"/>
      <c r="B307" s="44" t="s">
        <v>133</v>
      </c>
      <c r="C307" s="31">
        <v>7908411712778</v>
      </c>
      <c r="D307" s="78" t="s">
        <v>117</v>
      </c>
      <c r="E307" s="150" t="s">
        <v>138</v>
      </c>
      <c r="F307" s="171">
        <v>7</v>
      </c>
      <c r="G307" s="130">
        <v>49.9</v>
      </c>
      <c r="H307" s="61">
        <v>24.95</v>
      </c>
      <c r="I307" s="90">
        <v>-0.5</v>
      </c>
      <c r="J307" s="55"/>
      <c r="K307" s="244">
        <f t="shared" si="12"/>
        <v>0</v>
      </c>
    </row>
    <row r="308" spans="1:11" ht="21" customHeight="1" x14ac:dyDescent="0.25">
      <c r="A308" s="13"/>
      <c r="B308" s="44" t="s">
        <v>133</v>
      </c>
      <c r="C308" s="31">
        <v>7908411712785</v>
      </c>
      <c r="D308" s="78" t="s">
        <v>117</v>
      </c>
      <c r="E308" s="150" t="s">
        <v>139</v>
      </c>
      <c r="F308" s="171">
        <v>10</v>
      </c>
      <c r="G308" s="130">
        <v>49.9</v>
      </c>
      <c r="H308" s="61">
        <v>24.95</v>
      </c>
      <c r="I308" s="90">
        <v>-0.5</v>
      </c>
      <c r="J308" s="55"/>
      <c r="K308" s="244">
        <f t="shared" si="12"/>
        <v>0</v>
      </c>
    </row>
    <row r="309" spans="1:11" ht="21" customHeight="1" x14ac:dyDescent="0.25">
      <c r="A309" s="11"/>
      <c r="B309" s="44" t="s">
        <v>140</v>
      </c>
      <c r="C309" s="31">
        <v>7908411712792</v>
      </c>
      <c r="D309" s="78" t="s">
        <v>117</v>
      </c>
      <c r="E309" s="150" t="s">
        <v>141</v>
      </c>
      <c r="F309" s="171">
        <v>14</v>
      </c>
      <c r="G309" s="130">
        <v>49.9</v>
      </c>
      <c r="H309" s="61">
        <v>24.95</v>
      </c>
      <c r="I309" s="90">
        <v>-0.5</v>
      </c>
      <c r="J309" s="55"/>
      <c r="K309" s="244">
        <f t="shared" si="12"/>
        <v>0</v>
      </c>
    </row>
    <row r="310" spans="1:11" ht="21" customHeight="1" x14ac:dyDescent="0.25">
      <c r="A310" s="12"/>
      <c r="B310" s="44" t="s">
        <v>140</v>
      </c>
      <c r="C310" s="31">
        <v>7908411712808</v>
      </c>
      <c r="D310" s="78" t="s">
        <v>117</v>
      </c>
      <c r="E310" s="150" t="s">
        <v>142</v>
      </c>
      <c r="F310" s="171">
        <v>4</v>
      </c>
      <c r="G310" s="130">
        <v>49.9</v>
      </c>
      <c r="H310" s="61">
        <v>24.95</v>
      </c>
      <c r="I310" s="90">
        <v>-0.5</v>
      </c>
      <c r="J310" s="55"/>
      <c r="K310" s="244">
        <f t="shared" si="12"/>
        <v>0</v>
      </c>
    </row>
    <row r="311" spans="1:11" ht="21" customHeight="1" x14ac:dyDescent="0.25">
      <c r="A311" s="12"/>
      <c r="B311" s="44" t="s">
        <v>140</v>
      </c>
      <c r="C311" s="31">
        <v>7908411712815</v>
      </c>
      <c r="D311" s="78" t="s">
        <v>117</v>
      </c>
      <c r="E311" s="150" t="s">
        <v>143</v>
      </c>
      <c r="F311" s="171">
        <v>1</v>
      </c>
      <c r="G311" s="130">
        <v>49.9</v>
      </c>
      <c r="H311" s="61">
        <v>24.95</v>
      </c>
      <c r="I311" s="90">
        <v>-0.5</v>
      </c>
      <c r="J311" s="55"/>
      <c r="K311" s="244">
        <f t="shared" si="12"/>
        <v>0</v>
      </c>
    </row>
    <row r="312" spans="1:11" ht="21" customHeight="1" x14ac:dyDescent="0.25">
      <c r="A312" s="12"/>
      <c r="B312" s="44" t="s">
        <v>140</v>
      </c>
      <c r="C312" s="31">
        <v>7908411712822</v>
      </c>
      <c r="D312" s="78" t="s">
        <v>117</v>
      </c>
      <c r="E312" s="150" t="s">
        <v>144</v>
      </c>
      <c r="F312" s="171">
        <v>3</v>
      </c>
      <c r="G312" s="130">
        <v>49.9</v>
      </c>
      <c r="H312" s="61">
        <v>24.95</v>
      </c>
      <c r="I312" s="90">
        <v>-0.5</v>
      </c>
      <c r="J312" s="55"/>
      <c r="K312" s="244">
        <f t="shared" si="12"/>
        <v>0</v>
      </c>
    </row>
    <row r="313" spans="1:11" ht="21" customHeight="1" x14ac:dyDescent="0.25">
      <c r="A313" s="12"/>
      <c r="B313" s="44" t="s">
        <v>140</v>
      </c>
      <c r="C313" s="31">
        <v>7908411712839</v>
      </c>
      <c r="D313" s="78" t="s">
        <v>117</v>
      </c>
      <c r="E313" s="150" t="s">
        <v>145</v>
      </c>
      <c r="F313" s="171">
        <v>7</v>
      </c>
      <c r="G313" s="130">
        <v>49.9</v>
      </c>
      <c r="H313" s="61">
        <v>24.95</v>
      </c>
      <c r="I313" s="90">
        <v>-0.5</v>
      </c>
      <c r="J313" s="55"/>
      <c r="K313" s="244">
        <f t="shared" si="12"/>
        <v>0</v>
      </c>
    </row>
    <row r="314" spans="1:11" ht="21" customHeight="1" x14ac:dyDescent="0.25">
      <c r="A314" s="13"/>
      <c r="B314" s="44" t="s">
        <v>140</v>
      </c>
      <c r="C314" s="31">
        <v>7908411712846</v>
      </c>
      <c r="D314" s="78" t="s">
        <v>117</v>
      </c>
      <c r="E314" s="150" t="s">
        <v>146</v>
      </c>
      <c r="F314" s="171">
        <v>12</v>
      </c>
      <c r="G314" s="130">
        <v>49.9</v>
      </c>
      <c r="H314" s="61">
        <v>24.95</v>
      </c>
      <c r="I314" s="90">
        <v>-0.5</v>
      </c>
      <c r="J314" s="55"/>
      <c r="K314" s="244">
        <f t="shared" si="12"/>
        <v>0</v>
      </c>
    </row>
    <row r="315" spans="1:11" ht="21" customHeight="1" x14ac:dyDescent="0.25">
      <c r="A315" s="11"/>
      <c r="B315" s="44" t="s">
        <v>147</v>
      </c>
      <c r="C315" s="31">
        <v>7908411712914</v>
      </c>
      <c r="D315" s="78" t="s">
        <v>117</v>
      </c>
      <c r="E315" s="150" t="s">
        <v>148</v>
      </c>
      <c r="F315" s="171">
        <v>2</v>
      </c>
      <c r="G315" s="130">
        <v>49.9</v>
      </c>
      <c r="H315" s="61">
        <v>24.95</v>
      </c>
      <c r="I315" s="90">
        <v>-0.5</v>
      </c>
      <c r="J315" s="55"/>
      <c r="K315" s="244">
        <f t="shared" si="12"/>
        <v>0</v>
      </c>
    </row>
    <row r="316" spans="1:11" ht="21" customHeight="1" x14ac:dyDescent="0.25">
      <c r="A316" s="12"/>
      <c r="B316" s="44" t="s">
        <v>147</v>
      </c>
      <c r="C316" s="31">
        <v>7908411712921</v>
      </c>
      <c r="D316" s="78" t="s">
        <v>117</v>
      </c>
      <c r="E316" s="150" t="s">
        <v>149</v>
      </c>
      <c r="F316" s="171">
        <v>0</v>
      </c>
      <c r="G316" s="130">
        <v>49.9</v>
      </c>
      <c r="H316" s="61">
        <v>24.95</v>
      </c>
      <c r="I316" s="90">
        <v>-0.5</v>
      </c>
      <c r="J316" s="55"/>
      <c r="K316" s="244">
        <f t="shared" si="12"/>
        <v>0</v>
      </c>
    </row>
    <row r="317" spans="1:11" ht="21" customHeight="1" x14ac:dyDescent="0.25">
      <c r="A317" s="12"/>
      <c r="B317" s="44" t="s">
        <v>147</v>
      </c>
      <c r="C317" s="31">
        <v>7908411712938</v>
      </c>
      <c r="D317" s="78" t="s">
        <v>117</v>
      </c>
      <c r="E317" s="150" t="s">
        <v>150</v>
      </c>
      <c r="F317" s="171">
        <v>0</v>
      </c>
      <c r="G317" s="130">
        <v>49.9</v>
      </c>
      <c r="H317" s="61">
        <v>24.95</v>
      </c>
      <c r="I317" s="90">
        <v>-0.5</v>
      </c>
      <c r="J317" s="55"/>
      <c r="K317" s="244">
        <f t="shared" si="12"/>
        <v>0</v>
      </c>
    </row>
    <row r="318" spans="1:11" ht="21" customHeight="1" x14ac:dyDescent="0.25">
      <c r="A318" s="12"/>
      <c r="B318" s="44" t="s">
        <v>147</v>
      </c>
      <c r="C318" s="31">
        <v>7908411712945</v>
      </c>
      <c r="D318" s="78" t="s">
        <v>117</v>
      </c>
      <c r="E318" s="150" t="s">
        <v>151</v>
      </c>
      <c r="F318" s="171">
        <v>0</v>
      </c>
      <c r="G318" s="130">
        <v>49.9</v>
      </c>
      <c r="H318" s="61">
        <v>24.95</v>
      </c>
      <c r="I318" s="90">
        <v>-0.5</v>
      </c>
      <c r="J318" s="55"/>
      <c r="K318" s="244">
        <f t="shared" si="12"/>
        <v>0</v>
      </c>
    </row>
    <row r="319" spans="1:11" ht="21" customHeight="1" x14ac:dyDescent="0.25">
      <c r="A319" s="12"/>
      <c r="B319" s="44" t="s">
        <v>147</v>
      </c>
      <c r="C319" s="31">
        <v>7908411712952</v>
      </c>
      <c r="D319" s="78" t="s">
        <v>117</v>
      </c>
      <c r="E319" s="150" t="s">
        <v>152</v>
      </c>
      <c r="F319" s="171">
        <v>0</v>
      </c>
      <c r="G319" s="130">
        <v>49.9</v>
      </c>
      <c r="H319" s="61">
        <v>24.95</v>
      </c>
      <c r="I319" s="90">
        <v>-0.5</v>
      </c>
      <c r="J319" s="55"/>
      <c r="K319" s="244">
        <f t="shared" si="12"/>
        <v>0</v>
      </c>
    </row>
    <row r="320" spans="1:11" ht="21" customHeight="1" x14ac:dyDescent="0.25">
      <c r="A320" s="13"/>
      <c r="B320" s="44" t="s">
        <v>147</v>
      </c>
      <c r="C320" s="31">
        <v>7908411712969</v>
      </c>
      <c r="D320" s="78" t="s">
        <v>117</v>
      </c>
      <c r="E320" s="150" t="s">
        <v>153</v>
      </c>
      <c r="F320" s="171">
        <v>2</v>
      </c>
      <c r="G320" s="130">
        <v>49.9</v>
      </c>
      <c r="H320" s="61">
        <v>24.95</v>
      </c>
      <c r="I320" s="90">
        <v>-0.5</v>
      </c>
      <c r="J320" s="55"/>
      <c r="K320" s="244">
        <f t="shared" si="12"/>
        <v>0</v>
      </c>
    </row>
    <row r="321" spans="1:11" ht="21" customHeight="1" x14ac:dyDescent="0.25">
      <c r="A321" s="11"/>
      <c r="B321" s="44" t="s">
        <v>154</v>
      </c>
      <c r="C321" s="31">
        <v>7908411712976</v>
      </c>
      <c r="D321" s="78" t="s">
        <v>117</v>
      </c>
      <c r="E321" s="150" t="s">
        <v>155</v>
      </c>
      <c r="F321" s="171">
        <v>15</v>
      </c>
      <c r="G321" s="130">
        <v>49.9</v>
      </c>
      <c r="H321" s="61">
        <v>24.95</v>
      </c>
      <c r="I321" s="90">
        <v>-0.5</v>
      </c>
      <c r="J321" s="55"/>
      <c r="K321" s="244">
        <f t="shared" si="12"/>
        <v>0</v>
      </c>
    </row>
    <row r="322" spans="1:11" ht="21" customHeight="1" x14ac:dyDescent="0.25">
      <c r="A322" s="12"/>
      <c r="B322" s="44" t="s">
        <v>154</v>
      </c>
      <c r="C322" s="31">
        <v>7908411712983</v>
      </c>
      <c r="D322" s="78" t="s">
        <v>117</v>
      </c>
      <c r="E322" s="150" t="s">
        <v>156</v>
      </c>
      <c r="F322" s="171">
        <v>5</v>
      </c>
      <c r="G322" s="130">
        <v>49.9</v>
      </c>
      <c r="H322" s="61">
        <v>24.95</v>
      </c>
      <c r="I322" s="90">
        <v>-0.5</v>
      </c>
      <c r="J322" s="55"/>
      <c r="K322" s="244">
        <f t="shared" si="12"/>
        <v>0</v>
      </c>
    </row>
    <row r="323" spans="1:11" ht="21" customHeight="1" x14ac:dyDescent="0.25">
      <c r="A323" s="12"/>
      <c r="B323" s="44" t="s">
        <v>154</v>
      </c>
      <c r="C323" s="31">
        <v>7908411712990</v>
      </c>
      <c r="D323" s="78" t="s">
        <v>117</v>
      </c>
      <c r="E323" s="150" t="s">
        <v>157</v>
      </c>
      <c r="F323" s="171">
        <v>5</v>
      </c>
      <c r="G323" s="130">
        <v>49.9</v>
      </c>
      <c r="H323" s="61">
        <v>24.95</v>
      </c>
      <c r="I323" s="90">
        <v>-0.5</v>
      </c>
      <c r="J323" s="55"/>
      <c r="K323" s="244">
        <f t="shared" si="12"/>
        <v>0</v>
      </c>
    </row>
    <row r="324" spans="1:11" ht="21" customHeight="1" x14ac:dyDescent="0.25">
      <c r="A324" s="12"/>
      <c r="B324" s="44" t="s">
        <v>154</v>
      </c>
      <c r="C324" s="31">
        <v>7908411713003</v>
      </c>
      <c r="D324" s="78" t="s">
        <v>117</v>
      </c>
      <c r="E324" s="150" t="s">
        <v>158</v>
      </c>
      <c r="F324" s="171">
        <v>4</v>
      </c>
      <c r="G324" s="130">
        <v>49.9</v>
      </c>
      <c r="H324" s="61">
        <v>24.95</v>
      </c>
      <c r="I324" s="90">
        <v>-0.5</v>
      </c>
      <c r="J324" s="55"/>
      <c r="K324" s="244">
        <f t="shared" si="12"/>
        <v>0</v>
      </c>
    </row>
    <row r="325" spans="1:11" ht="21" customHeight="1" x14ac:dyDescent="0.25">
      <c r="A325" s="12"/>
      <c r="B325" s="44" t="s">
        <v>154</v>
      </c>
      <c r="C325" s="31">
        <v>7908411713010</v>
      </c>
      <c r="D325" s="78" t="s">
        <v>117</v>
      </c>
      <c r="E325" s="150" t="s">
        <v>159</v>
      </c>
      <c r="F325" s="171">
        <v>4</v>
      </c>
      <c r="G325" s="130">
        <v>49.9</v>
      </c>
      <c r="H325" s="61">
        <v>24.95</v>
      </c>
      <c r="I325" s="90">
        <v>-0.5</v>
      </c>
      <c r="J325" s="55"/>
      <c r="K325" s="244">
        <f t="shared" si="12"/>
        <v>0</v>
      </c>
    </row>
    <row r="326" spans="1:11" ht="21" customHeight="1" x14ac:dyDescent="0.25">
      <c r="A326" s="13"/>
      <c r="B326" s="44" t="s">
        <v>154</v>
      </c>
      <c r="C326" s="31">
        <v>7908411713027</v>
      </c>
      <c r="D326" s="78" t="s">
        <v>117</v>
      </c>
      <c r="E326" s="150" t="s">
        <v>160</v>
      </c>
      <c r="F326" s="171">
        <v>8</v>
      </c>
      <c r="G326" s="130">
        <v>49.9</v>
      </c>
      <c r="H326" s="61">
        <v>24.95</v>
      </c>
      <c r="I326" s="90">
        <v>-0.5</v>
      </c>
      <c r="J326" s="55"/>
      <c r="K326" s="244">
        <f t="shared" si="12"/>
        <v>0</v>
      </c>
    </row>
    <row r="327" spans="1:11" ht="21" customHeight="1" x14ac:dyDescent="0.25">
      <c r="A327" s="11"/>
      <c r="B327" s="44" t="s">
        <v>162</v>
      </c>
      <c r="C327" s="35">
        <v>7908411733469</v>
      </c>
      <c r="D327" s="78" t="s">
        <v>161</v>
      </c>
      <c r="E327" s="152" t="s">
        <v>163</v>
      </c>
      <c r="F327" s="171">
        <v>10</v>
      </c>
      <c r="G327" s="130">
        <v>99.9</v>
      </c>
      <c r="H327" s="62">
        <v>49.95</v>
      </c>
      <c r="I327" s="90">
        <v>-0.5</v>
      </c>
      <c r="J327" s="55"/>
      <c r="K327" s="244">
        <f t="shared" si="12"/>
        <v>0</v>
      </c>
    </row>
    <row r="328" spans="1:11" ht="21" customHeight="1" x14ac:dyDescent="0.25">
      <c r="A328" s="12"/>
      <c r="B328" s="44" t="s">
        <v>162</v>
      </c>
      <c r="C328" s="35">
        <v>7908411733476</v>
      </c>
      <c r="D328" s="78" t="s">
        <v>161</v>
      </c>
      <c r="E328" s="152" t="s">
        <v>164</v>
      </c>
      <c r="F328" s="171">
        <v>12</v>
      </c>
      <c r="G328" s="130">
        <v>99.9</v>
      </c>
      <c r="H328" s="62">
        <v>49.95</v>
      </c>
      <c r="I328" s="90">
        <v>-0.5</v>
      </c>
      <c r="J328" s="55"/>
      <c r="K328" s="244">
        <f t="shared" si="12"/>
        <v>0</v>
      </c>
    </row>
    <row r="329" spans="1:11" ht="21" customHeight="1" x14ac:dyDescent="0.25">
      <c r="A329" s="12"/>
      <c r="B329" s="44" t="s">
        <v>162</v>
      </c>
      <c r="C329" s="35">
        <v>7908411733483</v>
      </c>
      <c r="D329" s="78" t="s">
        <v>161</v>
      </c>
      <c r="E329" s="152" t="s">
        <v>165</v>
      </c>
      <c r="F329" s="171">
        <v>10</v>
      </c>
      <c r="G329" s="130">
        <v>99.9</v>
      </c>
      <c r="H329" s="62">
        <v>49.95</v>
      </c>
      <c r="I329" s="90">
        <v>-0.5</v>
      </c>
      <c r="J329" s="55"/>
      <c r="K329" s="244">
        <f t="shared" si="12"/>
        <v>0</v>
      </c>
    </row>
    <row r="330" spans="1:11" ht="21" customHeight="1" x14ac:dyDescent="0.25">
      <c r="A330" s="12"/>
      <c r="B330" s="44" t="s">
        <v>162</v>
      </c>
      <c r="C330" s="35">
        <v>7908411733490</v>
      </c>
      <c r="D330" s="78" t="s">
        <v>161</v>
      </c>
      <c r="E330" s="152" t="s">
        <v>166</v>
      </c>
      <c r="F330" s="171">
        <v>15</v>
      </c>
      <c r="G330" s="130">
        <v>99.9</v>
      </c>
      <c r="H330" s="62">
        <v>49.95</v>
      </c>
      <c r="I330" s="90">
        <v>-0.5</v>
      </c>
      <c r="J330" s="55"/>
      <c r="K330" s="244">
        <f t="shared" si="12"/>
        <v>0</v>
      </c>
    </row>
    <row r="331" spans="1:11" ht="21" customHeight="1" x14ac:dyDescent="0.25">
      <c r="A331" s="12"/>
      <c r="B331" s="44" t="s">
        <v>162</v>
      </c>
      <c r="C331" s="35">
        <v>7908411733506</v>
      </c>
      <c r="D331" s="78" t="s">
        <v>161</v>
      </c>
      <c r="E331" s="152" t="s">
        <v>167</v>
      </c>
      <c r="F331" s="171">
        <v>17</v>
      </c>
      <c r="G331" s="130">
        <v>99.9</v>
      </c>
      <c r="H331" s="62">
        <v>49.95</v>
      </c>
      <c r="I331" s="90">
        <v>-0.5</v>
      </c>
      <c r="J331" s="55"/>
      <c r="K331" s="244">
        <f t="shared" si="12"/>
        <v>0</v>
      </c>
    </row>
    <row r="332" spans="1:11" ht="21" customHeight="1" x14ac:dyDescent="0.25">
      <c r="A332" s="147"/>
      <c r="B332" s="37" t="s">
        <v>162</v>
      </c>
      <c r="C332" s="48">
        <v>7908411733513</v>
      </c>
      <c r="D332" s="78" t="s">
        <v>161</v>
      </c>
      <c r="E332" s="152" t="s">
        <v>168</v>
      </c>
      <c r="F332" s="171">
        <v>15</v>
      </c>
      <c r="G332" s="130">
        <v>99.9</v>
      </c>
      <c r="H332" s="62">
        <v>49.95</v>
      </c>
      <c r="I332" s="90">
        <v>-0.5</v>
      </c>
      <c r="J332" s="55"/>
      <c r="K332" s="244">
        <f t="shared" si="12"/>
        <v>0</v>
      </c>
    </row>
    <row r="333" spans="1:11" ht="21" customHeight="1" x14ac:dyDescent="0.25">
      <c r="A333" s="15"/>
      <c r="B333" s="45" t="s">
        <v>169</v>
      </c>
      <c r="C333" s="35">
        <v>7908411745578</v>
      </c>
      <c r="D333" s="78" t="s">
        <v>1347</v>
      </c>
      <c r="E333" s="152" t="s">
        <v>170</v>
      </c>
      <c r="F333" s="171">
        <v>4</v>
      </c>
      <c r="G333" s="130">
        <v>79.900000000000006</v>
      </c>
      <c r="H333" s="61">
        <v>79.900000000000006</v>
      </c>
      <c r="I333" s="51">
        <v>0</v>
      </c>
      <c r="J333" s="55"/>
      <c r="K333" s="244">
        <f t="shared" si="12"/>
        <v>0</v>
      </c>
    </row>
    <row r="334" spans="1:11" ht="21" customHeight="1" x14ac:dyDescent="0.25">
      <c r="A334" s="16"/>
      <c r="B334" s="45" t="s">
        <v>169</v>
      </c>
      <c r="C334" s="35">
        <v>7908411745585</v>
      </c>
      <c r="D334" s="78" t="s">
        <v>1347</v>
      </c>
      <c r="E334" s="152" t="s">
        <v>171</v>
      </c>
      <c r="F334" s="171">
        <v>13</v>
      </c>
      <c r="G334" s="130">
        <v>79.900000000000006</v>
      </c>
      <c r="H334" s="62">
        <v>79.900000000000006</v>
      </c>
      <c r="I334" s="87">
        <v>0</v>
      </c>
      <c r="J334" s="55"/>
      <c r="K334" s="244">
        <f t="shared" si="12"/>
        <v>0</v>
      </c>
    </row>
    <row r="335" spans="1:11" ht="21" customHeight="1" x14ac:dyDescent="0.25">
      <c r="A335" s="16"/>
      <c r="B335" s="45" t="s">
        <v>169</v>
      </c>
      <c r="C335" s="35">
        <v>7908411745592</v>
      </c>
      <c r="D335" s="78" t="s">
        <v>1347</v>
      </c>
      <c r="E335" s="152" t="s">
        <v>172</v>
      </c>
      <c r="F335" s="171">
        <v>18</v>
      </c>
      <c r="G335" s="130">
        <v>79.900000000000006</v>
      </c>
      <c r="H335" s="61">
        <v>79.900000000000006</v>
      </c>
      <c r="I335" s="51">
        <v>0</v>
      </c>
      <c r="J335" s="55"/>
      <c r="K335" s="244">
        <f t="shared" si="12"/>
        <v>0</v>
      </c>
    </row>
    <row r="336" spans="1:11" ht="21" customHeight="1" x14ac:dyDescent="0.25">
      <c r="A336" s="16"/>
      <c r="B336" s="45" t="s">
        <v>169</v>
      </c>
      <c r="C336" s="35">
        <v>7908411745608</v>
      </c>
      <c r="D336" s="78" t="s">
        <v>1347</v>
      </c>
      <c r="E336" s="152" t="s">
        <v>173</v>
      </c>
      <c r="F336" s="171">
        <v>14</v>
      </c>
      <c r="G336" s="130">
        <v>79.900000000000006</v>
      </c>
      <c r="H336" s="61">
        <v>79.900000000000006</v>
      </c>
      <c r="I336" s="51">
        <v>0</v>
      </c>
      <c r="J336" s="55"/>
      <c r="K336" s="244">
        <f t="shared" si="12"/>
        <v>0</v>
      </c>
    </row>
    <row r="337" spans="1:11" ht="21" customHeight="1" x14ac:dyDescent="0.25">
      <c r="A337" s="17"/>
      <c r="B337" s="45" t="s">
        <v>169</v>
      </c>
      <c r="C337" s="35">
        <v>7908411745615</v>
      </c>
      <c r="D337" s="78" t="s">
        <v>1347</v>
      </c>
      <c r="E337" s="152" t="s">
        <v>174</v>
      </c>
      <c r="F337" s="171">
        <v>6</v>
      </c>
      <c r="G337" s="130">
        <v>79.900000000000006</v>
      </c>
      <c r="H337" s="61">
        <v>79.900000000000006</v>
      </c>
      <c r="I337" s="51">
        <v>0</v>
      </c>
      <c r="J337" s="55"/>
      <c r="K337" s="244">
        <f t="shared" si="12"/>
        <v>0</v>
      </c>
    </row>
    <row r="338" spans="1:11" ht="21" customHeight="1" x14ac:dyDescent="0.25">
      <c r="A338" s="16"/>
      <c r="B338" s="45" t="s">
        <v>175</v>
      </c>
      <c r="C338" s="35">
        <v>7908411745622</v>
      </c>
      <c r="D338" s="78" t="s">
        <v>1347</v>
      </c>
      <c r="E338" s="152" t="s">
        <v>176</v>
      </c>
      <c r="F338" s="171">
        <v>6</v>
      </c>
      <c r="G338" s="130">
        <v>79.900000000000006</v>
      </c>
      <c r="H338" s="61">
        <v>79.900000000000006</v>
      </c>
      <c r="I338" s="51">
        <v>0</v>
      </c>
      <c r="J338" s="55"/>
      <c r="K338" s="244">
        <f t="shared" si="12"/>
        <v>0</v>
      </c>
    </row>
    <row r="339" spans="1:11" ht="21" customHeight="1" x14ac:dyDescent="0.25">
      <c r="A339" s="16"/>
      <c r="B339" s="45" t="s">
        <v>175</v>
      </c>
      <c r="C339" s="35">
        <v>7908411745639</v>
      </c>
      <c r="D339" s="78" t="s">
        <v>1347</v>
      </c>
      <c r="E339" s="152" t="s">
        <v>177</v>
      </c>
      <c r="F339" s="171">
        <v>0</v>
      </c>
      <c r="G339" s="130">
        <v>79.900000000000006</v>
      </c>
      <c r="H339" s="61">
        <v>79.900000000000006</v>
      </c>
      <c r="I339" s="51">
        <v>0</v>
      </c>
      <c r="J339" s="55"/>
      <c r="K339" s="244">
        <f t="shared" si="12"/>
        <v>0</v>
      </c>
    </row>
    <row r="340" spans="1:11" ht="21" customHeight="1" x14ac:dyDescent="0.25">
      <c r="A340" s="16"/>
      <c r="B340" s="45" t="s">
        <v>175</v>
      </c>
      <c r="C340" s="35">
        <v>7908411745646</v>
      </c>
      <c r="D340" s="78" t="s">
        <v>1347</v>
      </c>
      <c r="E340" s="152" t="s">
        <v>178</v>
      </c>
      <c r="F340" s="171">
        <v>11</v>
      </c>
      <c r="G340" s="130">
        <v>79.900000000000006</v>
      </c>
      <c r="H340" s="61">
        <v>79.900000000000006</v>
      </c>
      <c r="I340" s="51">
        <v>0</v>
      </c>
      <c r="J340" s="55"/>
      <c r="K340" s="244">
        <f t="shared" si="12"/>
        <v>0</v>
      </c>
    </row>
    <row r="341" spans="1:11" ht="21" customHeight="1" x14ac:dyDescent="0.25">
      <c r="A341" s="16"/>
      <c r="B341" s="45" t="s">
        <v>175</v>
      </c>
      <c r="C341" s="35">
        <v>7908411745653</v>
      </c>
      <c r="D341" s="78" t="s">
        <v>1347</v>
      </c>
      <c r="E341" s="152" t="s">
        <v>179</v>
      </c>
      <c r="F341" s="171">
        <v>7</v>
      </c>
      <c r="G341" s="130">
        <v>79.900000000000006</v>
      </c>
      <c r="H341" s="61">
        <v>79.900000000000006</v>
      </c>
      <c r="I341" s="51">
        <v>0</v>
      </c>
      <c r="J341" s="55"/>
      <c r="K341" s="244">
        <f t="shared" si="12"/>
        <v>0</v>
      </c>
    </row>
    <row r="342" spans="1:11" ht="21" customHeight="1" x14ac:dyDescent="0.25">
      <c r="A342" s="17"/>
      <c r="B342" s="45" t="s">
        <v>175</v>
      </c>
      <c r="C342" s="35">
        <v>7908411745660</v>
      </c>
      <c r="D342" s="78" t="s">
        <v>1347</v>
      </c>
      <c r="E342" s="152" t="s">
        <v>180</v>
      </c>
      <c r="F342" s="171">
        <v>6</v>
      </c>
      <c r="G342" s="130">
        <v>79.900000000000006</v>
      </c>
      <c r="H342" s="61">
        <v>79.900000000000006</v>
      </c>
      <c r="I342" s="51">
        <v>0</v>
      </c>
      <c r="J342" s="55"/>
      <c r="K342" s="244">
        <f t="shared" si="12"/>
        <v>0</v>
      </c>
    </row>
    <row r="343" spans="1:11" ht="21" customHeight="1" x14ac:dyDescent="0.25">
      <c r="A343" s="16"/>
      <c r="B343" s="45" t="s">
        <v>181</v>
      </c>
      <c r="C343" s="35">
        <v>7908411745677</v>
      </c>
      <c r="D343" s="78" t="s">
        <v>1347</v>
      </c>
      <c r="E343" s="152" t="s">
        <v>182</v>
      </c>
      <c r="F343" s="171">
        <v>5</v>
      </c>
      <c r="G343" s="130">
        <v>79.900000000000006</v>
      </c>
      <c r="H343" s="61">
        <v>79.900000000000006</v>
      </c>
      <c r="I343" s="51">
        <v>0</v>
      </c>
      <c r="J343" s="55"/>
      <c r="K343" s="244">
        <f t="shared" si="12"/>
        <v>0</v>
      </c>
    </row>
    <row r="344" spans="1:11" ht="21" customHeight="1" x14ac:dyDescent="0.25">
      <c r="A344" s="16"/>
      <c r="B344" s="45" t="s">
        <v>181</v>
      </c>
      <c r="C344" s="35">
        <v>7908411745684</v>
      </c>
      <c r="D344" s="78" t="s">
        <v>1347</v>
      </c>
      <c r="E344" s="152" t="s">
        <v>183</v>
      </c>
      <c r="F344" s="171">
        <v>10</v>
      </c>
      <c r="G344" s="130">
        <v>79.900000000000006</v>
      </c>
      <c r="H344" s="61">
        <v>79.900000000000006</v>
      </c>
      <c r="I344" s="51">
        <v>0</v>
      </c>
      <c r="J344" s="55"/>
      <c r="K344" s="244">
        <f t="shared" si="12"/>
        <v>0</v>
      </c>
    </row>
    <row r="345" spans="1:11" ht="21" customHeight="1" x14ac:dyDescent="0.25">
      <c r="A345" s="16"/>
      <c r="B345" s="45" t="s">
        <v>181</v>
      </c>
      <c r="C345" s="35">
        <v>7908411745691</v>
      </c>
      <c r="D345" s="78" t="s">
        <v>1347</v>
      </c>
      <c r="E345" s="152" t="s">
        <v>184</v>
      </c>
      <c r="F345" s="171">
        <v>7</v>
      </c>
      <c r="G345" s="130">
        <v>79.900000000000006</v>
      </c>
      <c r="H345" s="61">
        <v>79.900000000000006</v>
      </c>
      <c r="I345" s="51">
        <v>0</v>
      </c>
      <c r="J345" s="55"/>
      <c r="K345" s="244">
        <f t="shared" si="12"/>
        <v>0</v>
      </c>
    </row>
    <row r="346" spans="1:11" ht="21" customHeight="1" x14ac:dyDescent="0.25">
      <c r="A346" s="16"/>
      <c r="B346" s="45" t="s">
        <v>181</v>
      </c>
      <c r="C346" s="35">
        <v>7908411745707</v>
      </c>
      <c r="D346" s="78" t="s">
        <v>1347</v>
      </c>
      <c r="E346" s="152" t="s">
        <v>185</v>
      </c>
      <c r="F346" s="171">
        <v>5</v>
      </c>
      <c r="G346" s="130">
        <v>79.900000000000006</v>
      </c>
      <c r="H346" s="61">
        <v>79.900000000000006</v>
      </c>
      <c r="I346" s="51">
        <v>0</v>
      </c>
      <c r="J346" s="55"/>
      <c r="K346" s="244">
        <f t="shared" ref="K346:K405" si="13">J346*H346</f>
        <v>0</v>
      </c>
    </row>
    <row r="347" spans="1:11" ht="21" customHeight="1" x14ac:dyDescent="0.25">
      <c r="A347" s="17"/>
      <c r="B347" s="45" t="s">
        <v>181</v>
      </c>
      <c r="C347" s="35">
        <v>7908411745714</v>
      </c>
      <c r="D347" s="78" t="s">
        <v>1347</v>
      </c>
      <c r="E347" s="152" t="s">
        <v>186</v>
      </c>
      <c r="F347" s="171">
        <v>6</v>
      </c>
      <c r="G347" s="130">
        <v>79.900000000000006</v>
      </c>
      <c r="H347" s="61">
        <v>79.900000000000006</v>
      </c>
      <c r="I347" s="51">
        <v>0</v>
      </c>
      <c r="J347" s="55"/>
      <c r="K347" s="244">
        <f t="shared" si="13"/>
        <v>0</v>
      </c>
    </row>
    <row r="348" spans="1:11" ht="21" customHeight="1" x14ac:dyDescent="0.25">
      <c r="A348" s="16"/>
      <c r="B348" s="45" t="s">
        <v>187</v>
      </c>
      <c r="C348" s="35">
        <v>7908411745721</v>
      </c>
      <c r="D348" s="78" t="s">
        <v>1347</v>
      </c>
      <c r="E348" s="152" t="s">
        <v>188</v>
      </c>
      <c r="F348" s="171">
        <v>1</v>
      </c>
      <c r="G348" s="130">
        <v>79.900000000000006</v>
      </c>
      <c r="H348" s="61">
        <v>55.93</v>
      </c>
      <c r="I348" s="92">
        <v>-0.29577464788732399</v>
      </c>
      <c r="J348" s="55"/>
      <c r="K348" s="244">
        <f t="shared" si="13"/>
        <v>0</v>
      </c>
    </row>
    <row r="349" spans="1:11" ht="21" customHeight="1" x14ac:dyDescent="0.25">
      <c r="A349" s="16"/>
      <c r="B349" s="45" t="s">
        <v>187</v>
      </c>
      <c r="C349" s="35">
        <v>7908411745738</v>
      </c>
      <c r="D349" s="78" t="s">
        <v>1347</v>
      </c>
      <c r="E349" s="152" t="s">
        <v>189</v>
      </c>
      <c r="F349" s="171">
        <v>0</v>
      </c>
      <c r="G349" s="130">
        <v>79.900000000000006</v>
      </c>
      <c r="H349" s="61">
        <v>55.93</v>
      </c>
      <c r="I349" s="92">
        <v>-0.29577464788732399</v>
      </c>
      <c r="J349" s="55"/>
      <c r="K349" s="244">
        <f t="shared" si="13"/>
        <v>0</v>
      </c>
    </row>
    <row r="350" spans="1:11" ht="21" customHeight="1" x14ac:dyDescent="0.25">
      <c r="A350" s="16"/>
      <c r="B350" s="45" t="s">
        <v>187</v>
      </c>
      <c r="C350" s="35">
        <v>7908411745745</v>
      </c>
      <c r="D350" s="78" t="s">
        <v>1347</v>
      </c>
      <c r="E350" s="152" t="s">
        <v>190</v>
      </c>
      <c r="F350" s="171">
        <v>0</v>
      </c>
      <c r="G350" s="130">
        <v>79.900000000000006</v>
      </c>
      <c r="H350" s="61">
        <v>55.93</v>
      </c>
      <c r="I350" s="92">
        <v>-0.29577464788732399</v>
      </c>
      <c r="J350" s="55"/>
      <c r="K350" s="244">
        <f t="shared" si="13"/>
        <v>0</v>
      </c>
    </row>
    <row r="351" spans="1:11" ht="21" customHeight="1" x14ac:dyDescent="0.25">
      <c r="A351" s="16"/>
      <c r="B351" s="45" t="s">
        <v>187</v>
      </c>
      <c r="C351" s="35">
        <v>7908411745752</v>
      </c>
      <c r="D351" s="78" t="s">
        <v>1347</v>
      </c>
      <c r="E351" s="152" t="s">
        <v>191</v>
      </c>
      <c r="F351" s="171">
        <v>4</v>
      </c>
      <c r="G351" s="130">
        <v>79.900000000000006</v>
      </c>
      <c r="H351" s="61">
        <v>55.93</v>
      </c>
      <c r="I351" s="92">
        <v>-0.29577464788732399</v>
      </c>
      <c r="J351" s="55"/>
      <c r="K351" s="244">
        <f t="shared" si="13"/>
        <v>0</v>
      </c>
    </row>
    <row r="352" spans="1:11" ht="21" customHeight="1" x14ac:dyDescent="0.25">
      <c r="A352" s="17"/>
      <c r="B352" s="45" t="s">
        <v>187</v>
      </c>
      <c r="C352" s="35">
        <v>7908411745769</v>
      </c>
      <c r="D352" s="78" t="s">
        <v>1347</v>
      </c>
      <c r="E352" s="152" t="s">
        <v>192</v>
      </c>
      <c r="F352" s="171">
        <v>5</v>
      </c>
      <c r="G352" s="130">
        <v>79.900000000000006</v>
      </c>
      <c r="H352" s="61">
        <v>55.93</v>
      </c>
      <c r="I352" s="92">
        <v>-0.29577464788732399</v>
      </c>
      <c r="J352" s="55"/>
      <c r="K352" s="244">
        <f t="shared" si="13"/>
        <v>0</v>
      </c>
    </row>
    <row r="353" spans="1:11" ht="115.5" customHeight="1" x14ac:dyDescent="0.25">
      <c r="A353" s="179"/>
      <c r="B353" s="45" t="s">
        <v>193</v>
      </c>
      <c r="C353" s="35">
        <v>7908411745776</v>
      </c>
      <c r="D353" s="78" t="s">
        <v>1347</v>
      </c>
      <c r="E353" s="152" t="s">
        <v>194</v>
      </c>
      <c r="F353" s="171">
        <v>5</v>
      </c>
      <c r="G353" s="130">
        <v>79.900000000000006</v>
      </c>
      <c r="H353" s="61">
        <v>55.93</v>
      </c>
      <c r="I353" s="92">
        <v>-0.29577464788732399</v>
      </c>
      <c r="J353" s="55"/>
      <c r="K353" s="244">
        <f t="shared" si="13"/>
        <v>0</v>
      </c>
    </row>
    <row r="354" spans="1:11" ht="21" customHeight="1" x14ac:dyDescent="0.25">
      <c r="A354" s="16"/>
      <c r="B354" s="45" t="s">
        <v>195</v>
      </c>
      <c r="C354" s="35">
        <v>7908411745820</v>
      </c>
      <c r="D354" s="78" t="s">
        <v>1347</v>
      </c>
      <c r="E354" s="152" t="s">
        <v>196</v>
      </c>
      <c r="F354" s="171">
        <v>16</v>
      </c>
      <c r="G354" s="130">
        <v>79.900000000000006</v>
      </c>
      <c r="H354" s="61">
        <v>55.93</v>
      </c>
      <c r="I354" s="92">
        <v>-0.29577464788732399</v>
      </c>
      <c r="J354" s="55"/>
      <c r="K354" s="244">
        <f t="shared" si="13"/>
        <v>0</v>
      </c>
    </row>
    <row r="355" spans="1:11" ht="21" customHeight="1" x14ac:dyDescent="0.25">
      <c r="A355" s="16"/>
      <c r="B355" s="45" t="s">
        <v>195</v>
      </c>
      <c r="C355" s="35">
        <v>7908411745837</v>
      </c>
      <c r="D355" s="78" t="s">
        <v>1347</v>
      </c>
      <c r="E355" s="152" t="s">
        <v>197</v>
      </c>
      <c r="F355" s="171">
        <v>19</v>
      </c>
      <c r="G355" s="130">
        <v>79.900000000000006</v>
      </c>
      <c r="H355" s="61">
        <v>55.93</v>
      </c>
      <c r="I355" s="92">
        <v>-0.29577464788732399</v>
      </c>
      <c r="J355" s="55"/>
      <c r="K355" s="244">
        <f t="shared" si="13"/>
        <v>0</v>
      </c>
    </row>
    <row r="356" spans="1:11" ht="21" customHeight="1" x14ac:dyDescent="0.25">
      <c r="A356" s="16"/>
      <c r="B356" s="45" t="s">
        <v>195</v>
      </c>
      <c r="C356" s="35">
        <v>7908411745844</v>
      </c>
      <c r="D356" s="78" t="s">
        <v>1347</v>
      </c>
      <c r="E356" s="152" t="s">
        <v>198</v>
      </c>
      <c r="F356" s="171">
        <v>16</v>
      </c>
      <c r="G356" s="130">
        <v>79.900000000000006</v>
      </c>
      <c r="H356" s="61">
        <v>55.93</v>
      </c>
      <c r="I356" s="92">
        <v>-0.29577464788732399</v>
      </c>
      <c r="J356" s="55"/>
      <c r="K356" s="244">
        <f t="shared" si="13"/>
        <v>0</v>
      </c>
    </row>
    <row r="357" spans="1:11" ht="21" customHeight="1" x14ac:dyDescent="0.25">
      <c r="A357" s="16"/>
      <c r="B357" s="45" t="s">
        <v>195</v>
      </c>
      <c r="C357" s="35">
        <v>7908411745851</v>
      </c>
      <c r="D357" s="78" t="s">
        <v>1347</v>
      </c>
      <c r="E357" s="152" t="s">
        <v>199</v>
      </c>
      <c r="F357" s="171">
        <v>8</v>
      </c>
      <c r="G357" s="130">
        <v>79.900000000000006</v>
      </c>
      <c r="H357" s="61">
        <v>55.93</v>
      </c>
      <c r="I357" s="92">
        <v>-0.29577464788732399</v>
      </c>
      <c r="J357" s="55"/>
      <c r="K357" s="244">
        <f t="shared" si="13"/>
        <v>0</v>
      </c>
    </row>
    <row r="358" spans="1:11" ht="21" customHeight="1" x14ac:dyDescent="0.25">
      <c r="A358" s="17"/>
      <c r="B358" s="45" t="s">
        <v>195</v>
      </c>
      <c r="C358" s="35">
        <v>7908411745868</v>
      </c>
      <c r="D358" s="78" t="s">
        <v>1347</v>
      </c>
      <c r="E358" s="152" t="s">
        <v>200</v>
      </c>
      <c r="F358" s="171">
        <v>9</v>
      </c>
      <c r="G358" s="130">
        <v>79.900000000000006</v>
      </c>
      <c r="H358" s="61">
        <v>55.93</v>
      </c>
      <c r="I358" s="92">
        <v>-0.29577464788732399</v>
      </c>
      <c r="J358" s="55"/>
      <c r="K358" s="244">
        <f t="shared" si="13"/>
        <v>0</v>
      </c>
    </row>
    <row r="359" spans="1:11" ht="21" customHeight="1" x14ac:dyDescent="0.25">
      <c r="A359" s="16"/>
      <c r="B359" s="45" t="s">
        <v>201</v>
      </c>
      <c r="C359" s="35">
        <v>7908411745875</v>
      </c>
      <c r="D359" s="78" t="s">
        <v>1347</v>
      </c>
      <c r="E359" s="152" t="s">
        <v>202</v>
      </c>
      <c r="F359" s="171">
        <v>18</v>
      </c>
      <c r="G359" s="130">
        <v>79.900000000000006</v>
      </c>
      <c r="H359" s="61">
        <v>55.93</v>
      </c>
      <c r="I359" s="92">
        <v>-0.29577464788732399</v>
      </c>
      <c r="J359" s="55"/>
      <c r="K359" s="244">
        <f t="shared" si="13"/>
        <v>0</v>
      </c>
    </row>
    <row r="360" spans="1:11" ht="21" customHeight="1" x14ac:dyDescent="0.25">
      <c r="A360" s="16"/>
      <c r="B360" s="45" t="s">
        <v>201</v>
      </c>
      <c r="C360" s="35">
        <v>7908411745882</v>
      </c>
      <c r="D360" s="78" t="s">
        <v>1347</v>
      </c>
      <c r="E360" s="152" t="s">
        <v>203</v>
      </c>
      <c r="F360" s="171">
        <v>37</v>
      </c>
      <c r="G360" s="130">
        <v>79.900000000000006</v>
      </c>
      <c r="H360" s="61">
        <v>55.93</v>
      </c>
      <c r="I360" s="92">
        <v>-0.29577464788732399</v>
      </c>
      <c r="J360" s="55"/>
      <c r="K360" s="244">
        <f t="shared" si="13"/>
        <v>0</v>
      </c>
    </row>
    <row r="361" spans="1:11" ht="21" customHeight="1" x14ac:dyDescent="0.25">
      <c r="A361" s="16"/>
      <c r="B361" s="45" t="s">
        <v>201</v>
      </c>
      <c r="C361" s="35">
        <v>7908411745899</v>
      </c>
      <c r="D361" s="78" t="s">
        <v>1347</v>
      </c>
      <c r="E361" s="152" t="s">
        <v>204</v>
      </c>
      <c r="F361" s="171">
        <v>33</v>
      </c>
      <c r="G361" s="130">
        <v>79.900000000000006</v>
      </c>
      <c r="H361" s="61">
        <v>55.93</v>
      </c>
      <c r="I361" s="92">
        <v>-0.29577464788732399</v>
      </c>
      <c r="J361" s="55"/>
      <c r="K361" s="244">
        <f t="shared" si="13"/>
        <v>0</v>
      </c>
    </row>
    <row r="362" spans="1:11" ht="21" customHeight="1" x14ac:dyDescent="0.25">
      <c r="A362" s="16"/>
      <c r="B362" s="45" t="s">
        <v>201</v>
      </c>
      <c r="C362" s="35">
        <v>7908411745905</v>
      </c>
      <c r="D362" s="78" t="s">
        <v>1347</v>
      </c>
      <c r="E362" s="152" t="s">
        <v>205</v>
      </c>
      <c r="F362" s="171">
        <v>19</v>
      </c>
      <c r="G362" s="130">
        <v>79.900000000000006</v>
      </c>
      <c r="H362" s="61">
        <v>55.93</v>
      </c>
      <c r="I362" s="92">
        <v>-0.29577464788732399</v>
      </c>
      <c r="J362" s="55"/>
      <c r="K362" s="244">
        <f t="shared" si="13"/>
        <v>0</v>
      </c>
    </row>
    <row r="363" spans="1:11" ht="21" customHeight="1" x14ac:dyDescent="0.25">
      <c r="A363" s="17"/>
      <c r="B363" s="45" t="s">
        <v>201</v>
      </c>
      <c r="C363" s="35">
        <v>7908411745912</v>
      </c>
      <c r="D363" s="78" t="s">
        <v>1347</v>
      </c>
      <c r="E363" s="152" t="s">
        <v>206</v>
      </c>
      <c r="F363" s="171">
        <v>8</v>
      </c>
      <c r="G363" s="130">
        <v>79.900000000000006</v>
      </c>
      <c r="H363" s="61">
        <v>55.93</v>
      </c>
      <c r="I363" s="92">
        <v>-0.29577464788732399</v>
      </c>
      <c r="J363" s="55"/>
      <c r="K363" s="244">
        <f t="shared" si="13"/>
        <v>0</v>
      </c>
    </row>
    <row r="364" spans="1:11" ht="21" customHeight="1" x14ac:dyDescent="0.25">
      <c r="A364" s="16"/>
      <c r="B364" s="45" t="s">
        <v>207</v>
      </c>
      <c r="C364" s="35">
        <v>7908411745929</v>
      </c>
      <c r="D364" s="78" t="s">
        <v>1347</v>
      </c>
      <c r="E364" s="152" t="s">
        <v>208</v>
      </c>
      <c r="F364" s="171">
        <v>15</v>
      </c>
      <c r="G364" s="130">
        <v>79.900000000000006</v>
      </c>
      <c r="H364" s="61">
        <v>55.93</v>
      </c>
      <c r="I364" s="92">
        <v>-0.29577464788732399</v>
      </c>
      <c r="J364" s="55"/>
      <c r="K364" s="244">
        <f t="shared" si="13"/>
        <v>0</v>
      </c>
    </row>
    <row r="365" spans="1:11" ht="21" customHeight="1" x14ac:dyDescent="0.25">
      <c r="A365" s="16"/>
      <c r="B365" s="45" t="s">
        <v>207</v>
      </c>
      <c r="C365" s="35">
        <v>7908411745936</v>
      </c>
      <c r="D365" s="78" t="s">
        <v>1347</v>
      </c>
      <c r="E365" s="152" t="s">
        <v>209</v>
      </c>
      <c r="F365" s="171">
        <v>23</v>
      </c>
      <c r="G365" s="130">
        <v>79.900000000000006</v>
      </c>
      <c r="H365" s="61">
        <v>55.93</v>
      </c>
      <c r="I365" s="92">
        <v>-0.29577464788732399</v>
      </c>
      <c r="J365" s="55"/>
      <c r="K365" s="244">
        <f t="shared" si="13"/>
        <v>0</v>
      </c>
    </row>
    <row r="366" spans="1:11" ht="21" customHeight="1" x14ac:dyDescent="0.25">
      <c r="A366" s="16"/>
      <c r="B366" s="45" t="s">
        <v>207</v>
      </c>
      <c r="C366" s="35">
        <v>7908411745943</v>
      </c>
      <c r="D366" s="78" t="s">
        <v>1347</v>
      </c>
      <c r="E366" s="152" t="s">
        <v>210</v>
      </c>
      <c r="F366" s="171">
        <v>22</v>
      </c>
      <c r="G366" s="130">
        <v>79.900000000000006</v>
      </c>
      <c r="H366" s="61">
        <v>55.93</v>
      </c>
      <c r="I366" s="92">
        <v>-0.29577464788732399</v>
      </c>
      <c r="J366" s="55"/>
      <c r="K366" s="244">
        <f t="shared" si="13"/>
        <v>0</v>
      </c>
    </row>
    <row r="367" spans="1:11" ht="21" customHeight="1" x14ac:dyDescent="0.25">
      <c r="A367" s="16"/>
      <c r="B367" s="45" t="s">
        <v>207</v>
      </c>
      <c r="C367" s="35">
        <v>7908411745950</v>
      </c>
      <c r="D367" s="78" t="s">
        <v>1347</v>
      </c>
      <c r="E367" s="152" t="s">
        <v>211</v>
      </c>
      <c r="F367" s="171">
        <v>6</v>
      </c>
      <c r="G367" s="130">
        <v>79.900000000000006</v>
      </c>
      <c r="H367" s="61">
        <v>55.93</v>
      </c>
      <c r="I367" s="92">
        <v>-0.29577464788732399</v>
      </c>
      <c r="J367" s="55"/>
      <c r="K367" s="244">
        <f t="shared" si="13"/>
        <v>0</v>
      </c>
    </row>
    <row r="368" spans="1:11" ht="21" customHeight="1" x14ac:dyDescent="0.25">
      <c r="A368" s="17"/>
      <c r="B368" s="45" t="s">
        <v>207</v>
      </c>
      <c r="C368" s="35">
        <v>7908411745967</v>
      </c>
      <c r="D368" s="78" t="s">
        <v>1347</v>
      </c>
      <c r="E368" s="152" t="s">
        <v>212</v>
      </c>
      <c r="F368" s="171">
        <v>6</v>
      </c>
      <c r="G368" s="130">
        <v>79.900000000000006</v>
      </c>
      <c r="H368" s="61">
        <v>55.93</v>
      </c>
      <c r="I368" s="92">
        <v>-0.29577464788732399</v>
      </c>
      <c r="J368" s="55"/>
      <c r="K368" s="244">
        <f t="shared" si="13"/>
        <v>0</v>
      </c>
    </row>
    <row r="369" spans="1:11" ht="21" customHeight="1" x14ac:dyDescent="0.25">
      <c r="A369" s="16"/>
      <c r="B369" s="45" t="s">
        <v>213</v>
      </c>
      <c r="C369" s="35">
        <v>7908411745974</v>
      </c>
      <c r="D369" s="78" t="s">
        <v>1347</v>
      </c>
      <c r="E369" s="152" t="s">
        <v>214</v>
      </c>
      <c r="F369" s="171">
        <v>4</v>
      </c>
      <c r="G369" s="130">
        <v>79.900000000000006</v>
      </c>
      <c r="H369" s="61">
        <v>55.93</v>
      </c>
      <c r="I369" s="92">
        <v>-0.29577464788732399</v>
      </c>
      <c r="J369" s="55"/>
      <c r="K369" s="244">
        <f>J369*H369</f>
        <v>0</v>
      </c>
    </row>
    <row r="370" spans="1:11" ht="21" customHeight="1" x14ac:dyDescent="0.25">
      <c r="A370" s="16"/>
      <c r="B370" s="45" t="s">
        <v>213</v>
      </c>
      <c r="C370" s="35">
        <v>7908411745981</v>
      </c>
      <c r="D370" s="78" t="s">
        <v>1347</v>
      </c>
      <c r="E370" s="152" t="s">
        <v>215</v>
      </c>
      <c r="F370" s="171">
        <v>13</v>
      </c>
      <c r="G370" s="130">
        <v>79.900000000000006</v>
      </c>
      <c r="H370" s="61">
        <v>55.93</v>
      </c>
      <c r="I370" s="92">
        <v>-0.29577464788732399</v>
      </c>
      <c r="J370" s="55"/>
      <c r="K370" s="244">
        <f t="shared" si="13"/>
        <v>0</v>
      </c>
    </row>
    <row r="371" spans="1:11" ht="21" customHeight="1" x14ac:dyDescent="0.25">
      <c r="A371" s="16"/>
      <c r="B371" s="45" t="s">
        <v>213</v>
      </c>
      <c r="C371" s="35">
        <v>7908411745998</v>
      </c>
      <c r="D371" s="78" t="s">
        <v>1347</v>
      </c>
      <c r="E371" s="152" t="s">
        <v>216</v>
      </c>
      <c r="F371" s="171">
        <v>10</v>
      </c>
      <c r="G371" s="130">
        <v>79.900000000000006</v>
      </c>
      <c r="H371" s="61">
        <v>55.93</v>
      </c>
      <c r="I371" s="92">
        <v>-0.29577464788732399</v>
      </c>
      <c r="J371" s="55"/>
      <c r="K371" s="244">
        <f t="shared" si="13"/>
        <v>0</v>
      </c>
    </row>
    <row r="372" spans="1:11" ht="21" customHeight="1" x14ac:dyDescent="0.25">
      <c r="A372" s="16"/>
      <c r="B372" s="45" t="s">
        <v>213</v>
      </c>
      <c r="C372" s="35">
        <v>7908411746001</v>
      </c>
      <c r="D372" s="78" t="s">
        <v>1347</v>
      </c>
      <c r="E372" s="152" t="s">
        <v>217</v>
      </c>
      <c r="F372" s="171">
        <v>1</v>
      </c>
      <c r="G372" s="130">
        <v>79.900000000000006</v>
      </c>
      <c r="H372" s="61">
        <v>55.93</v>
      </c>
      <c r="I372" s="92">
        <v>-0.29577464788732399</v>
      </c>
      <c r="J372" s="55"/>
      <c r="K372" s="244">
        <f t="shared" si="13"/>
        <v>0</v>
      </c>
    </row>
    <row r="373" spans="1:11" ht="21" customHeight="1" x14ac:dyDescent="0.25">
      <c r="A373" s="17"/>
      <c r="B373" s="45" t="s">
        <v>213</v>
      </c>
      <c r="C373" s="35">
        <v>7908411746018</v>
      </c>
      <c r="D373" s="78" t="s">
        <v>1347</v>
      </c>
      <c r="E373" s="152" t="s">
        <v>218</v>
      </c>
      <c r="F373" s="171">
        <v>0</v>
      </c>
      <c r="G373" s="130">
        <v>79.900000000000006</v>
      </c>
      <c r="H373" s="61">
        <v>55.93</v>
      </c>
      <c r="I373" s="92">
        <v>-0.29577464788732399</v>
      </c>
      <c r="J373" s="55"/>
      <c r="K373" s="244">
        <f t="shared" si="13"/>
        <v>0</v>
      </c>
    </row>
    <row r="374" spans="1:11" ht="21" customHeight="1" x14ac:dyDescent="0.25">
      <c r="A374" s="16"/>
      <c r="B374" s="45" t="s">
        <v>219</v>
      </c>
      <c r="C374" s="35">
        <v>7908411746025</v>
      </c>
      <c r="D374" s="78" t="s">
        <v>1347</v>
      </c>
      <c r="E374" s="152" t="s">
        <v>220</v>
      </c>
      <c r="F374" s="171">
        <v>12</v>
      </c>
      <c r="G374" s="130">
        <v>79.900000000000006</v>
      </c>
      <c r="H374" s="61">
        <v>55.93</v>
      </c>
      <c r="I374" s="92">
        <v>-0.29577464788732399</v>
      </c>
      <c r="J374" s="55"/>
      <c r="K374" s="244">
        <f t="shared" si="13"/>
        <v>0</v>
      </c>
    </row>
    <row r="375" spans="1:11" ht="21" customHeight="1" x14ac:dyDescent="0.25">
      <c r="A375" s="16"/>
      <c r="B375" s="45" t="s">
        <v>219</v>
      </c>
      <c r="C375" s="35">
        <v>7908411746032</v>
      </c>
      <c r="D375" s="78" t="s">
        <v>1347</v>
      </c>
      <c r="E375" s="152" t="s">
        <v>221</v>
      </c>
      <c r="F375" s="171">
        <v>22</v>
      </c>
      <c r="G375" s="130">
        <v>79.900000000000006</v>
      </c>
      <c r="H375" s="61">
        <v>55.93</v>
      </c>
      <c r="I375" s="92">
        <v>-0.29577464788732399</v>
      </c>
      <c r="J375" s="55"/>
      <c r="K375" s="244">
        <f t="shared" si="13"/>
        <v>0</v>
      </c>
    </row>
    <row r="376" spans="1:11" ht="21" customHeight="1" x14ac:dyDescent="0.25">
      <c r="A376" s="16"/>
      <c r="B376" s="45" t="s">
        <v>219</v>
      </c>
      <c r="C376" s="35">
        <v>7908411746049</v>
      </c>
      <c r="D376" s="78" t="s">
        <v>1347</v>
      </c>
      <c r="E376" s="152" t="s">
        <v>222</v>
      </c>
      <c r="F376" s="171">
        <v>17</v>
      </c>
      <c r="G376" s="130">
        <v>79.900000000000006</v>
      </c>
      <c r="H376" s="61">
        <v>55.93</v>
      </c>
      <c r="I376" s="92">
        <v>-0.29577464788732399</v>
      </c>
      <c r="J376" s="55"/>
      <c r="K376" s="244">
        <f t="shared" si="13"/>
        <v>0</v>
      </c>
    </row>
    <row r="377" spans="1:11" ht="21" customHeight="1" x14ac:dyDescent="0.25">
      <c r="A377" s="16"/>
      <c r="B377" s="45" t="s">
        <v>219</v>
      </c>
      <c r="C377" s="35">
        <v>7908411746056</v>
      </c>
      <c r="D377" s="78" t="s">
        <v>1347</v>
      </c>
      <c r="E377" s="152" t="s">
        <v>223</v>
      </c>
      <c r="F377" s="171">
        <v>1</v>
      </c>
      <c r="G377" s="130">
        <v>79.900000000000006</v>
      </c>
      <c r="H377" s="61">
        <v>55.93</v>
      </c>
      <c r="I377" s="92">
        <v>-0.29577464788732399</v>
      </c>
      <c r="J377" s="55"/>
      <c r="K377" s="244">
        <f t="shared" si="13"/>
        <v>0</v>
      </c>
    </row>
    <row r="378" spans="1:11" ht="21" customHeight="1" x14ac:dyDescent="0.25">
      <c r="A378" s="17"/>
      <c r="B378" s="45" t="s">
        <v>219</v>
      </c>
      <c r="C378" s="35">
        <v>7908411746063</v>
      </c>
      <c r="D378" s="78" t="s">
        <v>1347</v>
      </c>
      <c r="E378" s="152" t="s">
        <v>224</v>
      </c>
      <c r="F378" s="171">
        <v>10</v>
      </c>
      <c r="G378" s="130">
        <v>79.900000000000006</v>
      </c>
      <c r="H378" s="61">
        <v>55.93</v>
      </c>
      <c r="I378" s="92">
        <v>-0.29577464788732399</v>
      </c>
      <c r="J378" s="55"/>
      <c r="K378" s="244">
        <f t="shared" si="13"/>
        <v>0</v>
      </c>
    </row>
    <row r="379" spans="1:11" ht="21" customHeight="1" x14ac:dyDescent="0.25">
      <c r="A379" s="16"/>
      <c r="B379" s="45" t="s">
        <v>225</v>
      </c>
      <c r="C379" s="35">
        <v>7908411746070</v>
      </c>
      <c r="D379" s="78" t="s">
        <v>1347</v>
      </c>
      <c r="E379" s="152" t="s">
        <v>226</v>
      </c>
      <c r="F379" s="171">
        <v>13</v>
      </c>
      <c r="G379" s="130">
        <v>99.9</v>
      </c>
      <c r="H379" s="61">
        <v>69.930000000000007</v>
      </c>
      <c r="I379" s="92">
        <v>-0.29577464788732399</v>
      </c>
      <c r="J379" s="55"/>
      <c r="K379" s="244">
        <f t="shared" si="13"/>
        <v>0</v>
      </c>
    </row>
    <row r="380" spans="1:11" ht="21" customHeight="1" x14ac:dyDescent="0.25">
      <c r="A380" s="16"/>
      <c r="B380" s="45" t="s">
        <v>225</v>
      </c>
      <c r="C380" s="35">
        <v>7908411746087</v>
      </c>
      <c r="D380" s="78" t="s">
        <v>1347</v>
      </c>
      <c r="E380" s="152" t="s">
        <v>227</v>
      </c>
      <c r="F380" s="171">
        <v>28</v>
      </c>
      <c r="G380" s="130">
        <v>99.9</v>
      </c>
      <c r="H380" s="61">
        <v>69.930000000000007</v>
      </c>
      <c r="I380" s="92">
        <v>-0.29577464788732399</v>
      </c>
      <c r="J380" s="55"/>
      <c r="K380" s="244">
        <f t="shared" si="13"/>
        <v>0</v>
      </c>
    </row>
    <row r="381" spans="1:11" ht="21" customHeight="1" x14ac:dyDescent="0.25">
      <c r="A381" s="16"/>
      <c r="B381" s="45" t="s">
        <v>225</v>
      </c>
      <c r="C381" s="35">
        <v>7908411746094</v>
      </c>
      <c r="D381" s="78" t="s">
        <v>1347</v>
      </c>
      <c r="E381" s="152" t="s">
        <v>228</v>
      </c>
      <c r="F381" s="171">
        <v>25</v>
      </c>
      <c r="G381" s="130">
        <v>99.9</v>
      </c>
      <c r="H381" s="61">
        <v>69.930000000000007</v>
      </c>
      <c r="I381" s="92">
        <v>-0.29577464788732399</v>
      </c>
      <c r="J381" s="55"/>
      <c r="K381" s="244">
        <f t="shared" si="13"/>
        <v>0</v>
      </c>
    </row>
    <row r="382" spans="1:11" ht="21" customHeight="1" x14ac:dyDescent="0.25">
      <c r="A382" s="16"/>
      <c r="B382" s="45" t="s">
        <v>225</v>
      </c>
      <c r="C382" s="35">
        <v>7908411746100</v>
      </c>
      <c r="D382" s="78" t="s">
        <v>1347</v>
      </c>
      <c r="E382" s="152" t="s">
        <v>229</v>
      </c>
      <c r="F382" s="171">
        <v>17</v>
      </c>
      <c r="G382" s="130">
        <v>99.9</v>
      </c>
      <c r="H382" s="61">
        <v>69.930000000000007</v>
      </c>
      <c r="I382" s="92">
        <v>-0.29577464788732399</v>
      </c>
      <c r="J382" s="55"/>
      <c r="K382" s="244">
        <f t="shared" si="13"/>
        <v>0</v>
      </c>
    </row>
    <row r="383" spans="1:11" ht="21" customHeight="1" x14ac:dyDescent="0.25">
      <c r="A383" s="17"/>
      <c r="B383" s="45" t="s">
        <v>225</v>
      </c>
      <c r="C383" s="35">
        <v>7908411746117</v>
      </c>
      <c r="D383" s="78" t="s">
        <v>1347</v>
      </c>
      <c r="E383" s="152" t="s">
        <v>230</v>
      </c>
      <c r="F383" s="171">
        <v>6</v>
      </c>
      <c r="G383" s="130">
        <v>99.9</v>
      </c>
      <c r="H383" s="61">
        <v>69.930000000000007</v>
      </c>
      <c r="I383" s="92">
        <v>-0.29577464788732399</v>
      </c>
      <c r="J383" s="55"/>
      <c r="K383" s="244">
        <f t="shared" si="13"/>
        <v>0</v>
      </c>
    </row>
    <row r="384" spans="1:11" ht="21" customHeight="1" x14ac:dyDescent="0.25">
      <c r="A384" s="16"/>
      <c r="B384" s="45" t="s">
        <v>231</v>
      </c>
      <c r="C384" s="35">
        <v>7908411746124</v>
      </c>
      <c r="D384" s="78" t="s">
        <v>1347</v>
      </c>
      <c r="E384" s="152" t="s">
        <v>232</v>
      </c>
      <c r="F384" s="171">
        <v>21</v>
      </c>
      <c r="G384" s="130">
        <v>79.900000000000006</v>
      </c>
      <c r="H384" s="61">
        <v>55.93</v>
      </c>
      <c r="I384" s="92">
        <v>-0.29577464788732399</v>
      </c>
      <c r="J384" s="55"/>
      <c r="K384" s="244">
        <f t="shared" si="13"/>
        <v>0</v>
      </c>
    </row>
    <row r="385" spans="1:11" ht="21" customHeight="1" x14ac:dyDescent="0.25">
      <c r="A385" s="16"/>
      <c r="B385" s="45" t="s">
        <v>231</v>
      </c>
      <c r="C385" s="35">
        <v>7908411746131</v>
      </c>
      <c r="D385" s="78" t="s">
        <v>1347</v>
      </c>
      <c r="E385" s="152" t="s">
        <v>233</v>
      </c>
      <c r="F385" s="171">
        <v>0</v>
      </c>
      <c r="G385" s="130">
        <v>79.900000000000006</v>
      </c>
      <c r="H385" s="61">
        <v>55.93</v>
      </c>
      <c r="I385" s="92">
        <v>-0.29577464788732399</v>
      </c>
      <c r="J385" s="55"/>
      <c r="K385" s="244">
        <f t="shared" si="13"/>
        <v>0</v>
      </c>
    </row>
    <row r="386" spans="1:11" ht="21" customHeight="1" x14ac:dyDescent="0.25">
      <c r="A386" s="16"/>
      <c r="B386" s="45" t="s">
        <v>231</v>
      </c>
      <c r="C386" s="35">
        <v>7908411746148</v>
      </c>
      <c r="D386" s="78" t="s">
        <v>1347</v>
      </c>
      <c r="E386" s="152" t="s">
        <v>234</v>
      </c>
      <c r="F386" s="171">
        <v>0</v>
      </c>
      <c r="G386" s="130">
        <v>79.900000000000006</v>
      </c>
      <c r="H386" s="61">
        <v>55.93</v>
      </c>
      <c r="I386" s="92">
        <v>-0.29577464788732399</v>
      </c>
      <c r="J386" s="55"/>
      <c r="K386" s="244">
        <f t="shared" si="13"/>
        <v>0</v>
      </c>
    </row>
    <row r="387" spans="1:11" ht="21" customHeight="1" x14ac:dyDescent="0.25">
      <c r="A387" s="16"/>
      <c r="B387" s="45" t="s">
        <v>231</v>
      </c>
      <c r="C387" s="35">
        <v>7908411746155</v>
      </c>
      <c r="D387" s="78" t="s">
        <v>1347</v>
      </c>
      <c r="E387" s="152" t="s">
        <v>235</v>
      </c>
      <c r="F387" s="171">
        <v>1</v>
      </c>
      <c r="G387" s="130">
        <v>79.900000000000006</v>
      </c>
      <c r="H387" s="61">
        <v>55.93</v>
      </c>
      <c r="I387" s="92">
        <v>-0.29577464788732399</v>
      </c>
      <c r="J387" s="55"/>
      <c r="K387" s="244">
        <f t="shared" si="13"/>
        <v>0</v>
      </c>
    </row>
    <row r="388" spans="1:11" ht="21" customHeight="1" x14ac:dyDescent="0.25">
      <c r="A388" s="17"/>
      <c r="B388" s="45" t="s">
        <v>231</v>
      </c>
      <c r="C388" s="35">
        <v>7908411746162</v>
      </c>
      <c r="D388" s="78" t="s">
        <v>1347</v>
      </c>
      <c r="E388" s="152" t="s">
        <v>236</v>
      </c>
      <c r="F388" s="171">
        <v>4</v>
      </c>
      <c r="G388" s="130">
        <v>79.900000000000006</v>
      </c>
      <c r="H388" s="61">
        <v>55.93</v>
      </c>
      <c r="I388" s="92">
        <v>-0.29577464788732399</v>
      </c>
      <c r="J388" s="55"/>
      <c r="K388" s="244">
        <f t="shared" si="13"/>
        <v>0</v>
      </c>
    </row>
    <row r="389" spans="1:11" ht="21" customHeight="1" x14ac:dyDescent="0.25">
      <c r="A389" s="16"/>
      <c r="B389" s="45" t="s">
        <v>238</v>
      </c>
      <c r="C389" s="35">
        <v>7908411746179</v>
      </c>
      <c r="D389" s="78" t="s">
        <v>1347</v>
      </c>
      <c r="E389" s="152" t="s">
        <v>239</v>
      </c>
      <c r="F389" s="171">
        <v>24</v>
      </c>
      <c r="G389" s="130">
        <v>79.900000000000006</v>
      </c>
      <c r="H389" s="62">
        <v>79.900000000000006</v>
      </c>
      <c r="I389" s="87">
        <v>0</v>
      </c>
      <c r="J389" s="55"/>
      <c r="K389" s="244">
        <f t="shared" si="13"/>
        <v>0</v>
      </c>
    </row>
    <row r="390" spans="1:11" ht="21" customHeight="1" x14ac:dyDescent="0.25">
      <c r="A390" s="16"/>
      <c r="B390" s="45" t="s">
        <v>238</v>
      </c>
      <c r="C390" s="35">
        <v>7908411746186</v>
      </c>
      <c r="D390" s="78" t="s">
        <v>1347</v>
      </c>
      <c r="E390" s="152" t="s">
        <v>240</v>
      </c>
      <c r="F390" s="171">
        <v>60</v>
      </c>
      <c r="G390" s="130">
        <v>79.900000000000006</v>
      </c>
      <c r="H390" s="62">
        <v>79.900000000000006</v>
      </c>
      <c r="I390" s="87">
        <v>0</v>
      </c>
      <c r="J390" s="55"/>
      <c r="K390" s="244">
        <f t="shared" si="13"/>
        <v>0</v>
      </c>
    </row>
    <row r="391" spans="1:11" ht="21" customHeight="1" x14ac:dyDescent="0.25">
      <c r="A391" s="16"/>
      <c r="B391" s="45" t="s">
        <v>238</v>
      </c>
      <c r="C391" s="35">
        <v>7908411746193</v>
      </c>
      <c r="D391" s="78" t="s">
        <v>1347</v>
      </c>
      <c r="E391" s="152" t="s">
        <v>241</v>
      </c>
      <c r="F391" s="171">
        <v>61</v>
      </c>
      <c r="G391" s="130">
        <v>79.900000000000006</v>
      </c>
      <c r="H391" s="62">
        <v>79.900000000000006</v>
      </c>
      <c r="I391" s="87">
        <v>0</v>
      </c>
      <c r="J391" s="55"/>
      <c r="K391" s="244">
        <f t="shared" si="13"/>
        <v>0</v>
      </c>
    </row>
    <row r="392" spans="1:11" ht="21" customHeight="1" x14ac:dyDescent="0.25">
      <c r="A392" s="16"/>
      <c r="B392" s="45" t="s">
        <v>238</v>
      </c>
      <c r="C392" s="35">
        <v>7908411746209</v>
      </c>
      <c r="D392" s="78" t="s">
        <v>1347</v>
      </c>
      <c r="E392" s="152" t="s">
        <v>242</v>
      </c>
      <c r="F392" s="171">
        <v>20</v>
      </c>
      <c r="G392" s="130">
        <v>79.900000000000006</v>
      </c>
      <c r="H392" s="62">
        <v>79.900000000000006</v>
      </c>
      <c r="I392" s="87">
        <v>0</v>
      </c>
      <c r="J392" s="55"/>
      <c r="K392" s="244">
        <f t="shared" si="13"/>
        <v>0</v>
      </c>
    </row>
    <row r="393" spans="1:11" ht="21" customHeight="1" x14ac:dyDescent="0.25">
      <c r="A393" s="17"/>
      <c r="B393" s="45" t="s">
        <v>238</v>
      </c>
      <c r="C393" s="35">
        <v>7908411746216</v>
      </c>
      <c r="D393" s="78" t="s">
        <v>1347</v>
      </c>
      <c r="E393" s="152" t="s">
        <v>243</v>
      </c>
      <c r="F393" s="171">
        <v>5</v>
      </c>
      <c r="G393" s="130">
        <v>79.900000000000006</v>
      </c>
      <c r="H393" s="62">
        <v>79.900000000000006</v>
      </c>
      <c r="I393" s="87">
        <v>0</v>
      </c>
      <c r="J393" s="55"/>
      <c r="K393" s="244">
        <f t="shared" si="13"/>
        <v>0</v>
      </c>
    </row>
    <row r="394" spans="1:11" ht="21" customHeight="1" x14ac:dyDescent="0.25">
      <c r="A394" s="16"/>
      <c r="B394" s="45" t="s">
        <v>244</v>
      </c>
      <c r="C394" s="35">
        <v>7908411746223</v>
      </c>
      <c r="D394" s="78" t="s">
        <v>1347</v>
      </c>
      <c r="E394" s="152" t="s">
        <v>245</v>
      </c>
      <c r="F394" s="171">
        <v>13</v>
      </c>
      <c r="G394" s="130">
        <v>79.900000000000006</v>
      </c>
      <c r="H394" s="62">
        <v>79.900000000000006</v>
      </c>
      <c r="I394" s="87">
        <v>0</v>
      </c>
      <c r="J394" s="55"/>
      <c r="K394" s="244">
        <f t="shared" si="13"/>
        <v>0</v>
      </c>
    </row>
    <row r="395" spans="1:11" ht="21" customHeight="1" x14ac:dyDescent="0.25">
      <c r="A395" s="16"/>
      <c r="B395" s="45" t="s">
        <v>244</v>
      </c>
      <c r="C395" s="35">
        <v>7908411746230</v>
      </c>
      <c r="D395" s="78" t="s">
        <v>1347</v>
      </c>
      <c r="E395" s="152" t="s">
        <v>246</v>
      </c>
      <c r="F395" s="171">
        <v>35</v>
      </c>
      <c r="G395" s="130">
        <v>79.900000000000006</v>
      </c>
      <c r="H395" s="62">
        <v>79.900000000000006</v>
      </c>
      <c r="I395" s="87">
        <v>0</v>
      </c>
      <c r="J395" s="55"/>
      <c r="K395" s="244">
        <f t="shared" si="13"/>
        <v>0</v>
      </c>
    </row>
    <row r="396" spans="1:11" ht="21" customHeight="1" x14ac:dyDescent="0.25">
      <c r="A396" s="16"/>
      <c r="B396" s="45" t="s">
        <v>244</v>
      </c>
      <c r="C396" s="35">
        <v>7908411746247</v>
      </c>
      <c r="D396" s="78" t="s">
        <v>1347</v>
      </c>
      <c r="E396" s="152" t="s">
        <v>247</v>
      </c>
      <c r="F396" s="171">
        <v>33</v>
      </c>
      <c r="G396" s="130">
        <v>79.900000000000006</v>
      </c>
      <c r="H396" s="62">
        <v>79.900000000000006</v>
      </c>
      <c r="I396" s="87">
        <v>0</v>
      </c>
      <c r="J396" s="55"/>
      <c r="K396" s="244">
        <f t="shared" si="13"/>
        <v>0</v>
      </c>
    </row>
    <row r="397" spans="1:11" ht="21" customHeight="1" x14ac:dyDescent="0.25">
      <c r="A397" s="16"/>
      <c r="B397" s="45" t="s">
        <v>244</v>
      </c>
      <c r="C397" s="35">
        <v>7908411746254</v>
      </c>
      <c r="D397" s="78" t="s">
        <v>1347</v>
      </c>
      <c r="E397" s="152" t="s">
        <v>248</v>
      </c>
      <c r="F397" s="171">
        <v>13</v>
      </c>
      <c r="G397" s="130">
        <v>79.900000000000006</v>
      </c>
      <c r="H397" s="62">
        <v>79.900000000000006</v>
      </c>
      <c r="I397" s="87">
        <v>0</v>
      </c>
      <c r="J397" s="55"/>
      <c r="K397" s="244">
        <f t="shared" si="13"/>
        <v>0</v>
      </c>
    </row>
    <row r="398" spans="1:11" ht="21" customHeight="1" x14ac:dyDescent="0.25">
      <c r="A398" s="17"/>
      <c r="B398" s="45" t="s">
        <v>244</v>
      </c>
      <c r="C398" s="35">
        <v>7908411746261</v>
      </c>
      <c r="D398" s="78" t="s">
        <v>1347</v>
      </c>
      <c r="E398" s="152" t="s">
        <v>249</v>
      </c>
      <c r="F398" s="171">
        <v>3</v>
      </c>
      <c r="G398" s="130">
        <v>79.900000000000006</v>
      </c>
      <c r="H398" s="62">
        <v>79.900000000000006</v>
      </c>
      <c r="I398" s="87">
        <v>0</v>
      </c>
      <c r="J398" s="55"/>
      <c r="K398" s="244">
        <f t="shared" si="13"/>
        <v>0</v>
      </c>
    </row>
    <row r="399" spans="1:11" ht="21" customHeight="1" x14ac:dyDescent="0.25">
      <c r="A399" s="18"/>
      <c r="B399" s="45" t="s">
        <v>250</v>
      </c>
      <c r="C399" s="35">
        <v>7908411746278</v>
      </c>
      <c r="D399" s="78" t="s">
        <v>1347</v>
      </c>
      <c r="E399" s="152" t="s">
        <v>251</v>
      </c>
      <c r="F399" s="171">
        <v>18</v>
      </c>
      <c r="G399" s="130">
        <v>79.900000000000006</v>
      </c>
      <c r="H399" s="62">
        <v>79.900000000000006</v>
      </c>
      <c r="I399" s="87">
        <v>0</v>
      </c>
      <c r="J399" s="55"/>
      <c r="K399" s="244">
        <f t="shared" si="13"/>
        <v>0</v>
      </c>
    </row>
    <row r="400" spans="1:11" ht="21" customHeight="1" x14ac:dyDescent="0.25">
      <c r="A400" s="18"/>
      <c r="B400" s="45" t="s">
        <v>250</v>
      </c>
      <c r="C400" s="35">
        <v>7908411746285</v>
      </c>
      <c r="D400" s="78" t="s">
        <v>1347</v>
      </c>
      <c r="E400" s="152" t="s">
        <v>252</v>
      </c>
      <c r="F400" s="171">
        <v>51</v>
      </c>
      <c r="G400" s="130">
        <v>79.900000000000006</v>
      </c>
      <c r="H400" s="62">
        <v>79.900000000000006</v>
      </c>
      <c r="I400" s="87">
        <v>0</v>
      </c>
      <c r="J400" s="55"/>
      <c r="K400" s="244">
        <f t="shared" si="13"/>
        <v>0</v>
      </c>
    </row>
    <row r="401" spans="1:11" ht="21" customHeight="1" x14ac:dyDescent="0.25">
      <c r="A401" s="18"/>
      <c r="B401" s="45" t="s">
        <v>250</v>
      </c>
      <c r="C401" s="35">
        <v>7908411746292</v>
      </c>
      <c r="D401" s="78" t="s">
        <v>1347</v>
      </c>
      <c r="E401" s="152" t="s">
        <v>253</v>
      </c>
      <c r="F401" s="171">
        <v>54</v>
      </c>
      <c r="G401" s="130">
        <v>79.900000000000006</v>
      </c>
      <c r="H401" s="62">
        <v>79.900000000000006</v>
      </c>
      <c r="I401" s="87">
        <v>0</v>
      </c>
      <c r="J401" s="55"/>
      <c r="K401" s="244">
        <f t="shared" si="13"/>
        <v>0</v>
      </c>
    </row>
    <row r="402" spans="1:11" ht="21" customHeight="1" x14ac:dyDescent="0.25">
      <c r="A402" s="18"/>
      <c r="B402" s="45" t="s">
        <v>250</v>
      </c>
      <c r="C402" s="35">
        <v>7908411746308</v>
      </c>
      <c r="D402" s="78" t="s">
        <v>1347</v>
      </c>
      <c r="E402" s="152" t="s">
        <v>254</v>
      </c>
      <c r="F402" s="171">
        <v>18</v>
      </c>
      <c r="G402" s="130">
        <v>79.900000000000006</v>
      </c>
      <c r="H402" s="62">
        <v>79.900000000000006</v>
      </c>
      <c r="I402" s="87">
        <v>0</v>
      </c>
      <c r="J402" s="55"/>
      <c r="K402" s="244">
        <f t="shared" si="13"/>
        <v>0</v>
      </c>
    </row>
    <row r="403" spans="1:11" ht="21" customHeight="1" x14ac:dyDescent="0.25">
      <c r="A403" s="19"/>
      <c r="B403" s="45" t="s">
        <v>250</v>
      </c>
      <c r="C403" s="35">
        <v>7908411746315</v>
      </c>
      <c r="D403" s="78" t="s">
        <v>1347</v>
      </c>
      <c r="E403" s="152" t="s">
        <v>255</v>
      </c>
      <c r="F403" s="171">
        <v>6</v>
      </c>
      <c r="G403" s="130">
        <v>79.900000000000006</v>
      </c>
      <c r="H403" s="62">
        <v>79.900000000000006</v>
      </c>
      <c r="I403" s="87">
        <v>0</v>
      </c>
      <c r="J403" s="55"/>
      <c r="K403" s="244">
        <f t="shared" si="13"/>
        <v>0</v>
      </c>
    </row>
    <row r="404" spans="1:11" ht="21" customHeight="1" x14ac:dyDescent="0.25">
      <c r="A404" s="16"/>
      <c r="B404" s="45" t="s">
        <v>256</v>
      </c>
      <c r="C404" s="35">
        <v>7908411746322</v>
      </c>
      <c r="D404" s="78" t="s">
        <v>1347</v>
      </c>
      <c r="E404" s="152" t="s">
        <v>257</v>
      </c>
      <c r="F404" s="171">
        <v>13</v>
      </c>
      <c r="G404" s="130">
        <v>79.900000000000006</v>
      </c>
      <c r="H404" s="61">
        <v>56.267605633802823</v>
      </c>
      <c r="I404" s="92">
        <v>-0.29577464788732399</v>
      </c>
      <c r="J404" s="55"/>
      <c r="K404" s="244">
        <f t="shared" si="13"/>
        <v>0</v>
      </c>
    </row>
    <row r="405" spans="1:11" ht="21" customHeight="1" x14ac:dyDescent="0.25">
      <c r="A405" s="16"/>
      <c r="B405" s="45" t="s">
        <v>256</v>
      </c>
      <c r="C405" s="35">
        <v>7908411746339</v>
      </c>
      <c r="D405" s="78" t="s">
        <v>1347</v>
      </c>
      <c r="E405" s="152" t="s">
        <v>258</v>
      </c>
      <c r="F405" s="171">
        <v>6</v>
      </c>
      <c r="G405" s="130">
        <v>79.900000000000006</v>
      </c>
      <c r="H405" s="61">
        <v>56.267605633802823</v>
      </c>
      <c r="I405" s="92">
        <v>-0.29577464788732399</v>
      </c>
      <c r="J405" s="55"/>
      <c r="K405" s="244">
        <f t="shared" si="13"/>
        <v>0</v>
      </c>
    </row>
    <row r="406" spans="1:11" ht="21" customHeight="1" x14ac:dyDescent="0.25">
      <c r="A406" s="16"/>
      <c r="B406" s="45" t="s">
        <v>256</v>
      </c>
      <c r="C406" s="35">
        <v>7908411746346</v>
      </c>
      <c r="D406" s="78" t="s">
        <v>1347</v>
      </c>
      <c r="E406" s="152" t="s">
        <v>259</v>
      </c>
      <c r="F406" s="171">
        <v>0</v>
      </c>
      <c r="G406" s="130">
        <v>79.900000000000006</v>
      </c>
      <c r="H406" s="61">
        <v>56.267605633802823</v>
      </c>
      <c r="I406" s="92">
        <v>-0.29577464788732399</v>
      </c>
      <c r="J406" s="55"/>
      <c r="K406" s="244">
        <f t="shared" ref="K406:K469" si="14">J406*H406</f>
        <v>0</v>
      </c>
    </row>
    <row r="407" spans="1:11" ht="21" customHeight="1" x14ac:dyDescent="0.25">
      <c r="A407" s="16"/>
      <c r="B407" s="45" t="s">
        <v>256</v>
      </c>
      <c r="C407" s="35">
        <v>7908411746353</v>
      </c>
      <c r="D407" s="78" t="s">
        <v>1347</v>
      </c>
      <c r="E407" s="152" t="s">
        <v>260</v>
      </c>
      <c r="F407" s="171">
        <v>0</v>
      </c>
      <c r="G407" s="130">
        <v>79.900000000000006</v>
      </c>
      <c r="H407" s="61">
        <v>56.267605633802823</v>
      </c>
      <c r="I407" s="92">
        <v>-0.29577464788732399</v>
      </c>
      <c r="J407" s="55"/>
      <c r="K407" s="244">
        <f t="shared" si="14"/>
        <v>0</v>
      </c>
    </row>
    <row r="408" spans="1:11" ht="21" customHeight="1" x14ac:dyDescent="0.25">
      <c r="A408" s="17"/>
      <c r="B408" s="45" t="s">
        <v>256</v>
      </c>
      <c r="C408" s="35">
        <v>7908411746360</v>
      </c>
      <c r="D408" s="78" t="s">
        <v>1347</v>
      </c>
      <c r="E408" s="152" t="s">
        <v>261</v>
      </c>
      <c r="F408" s="171">
        <v>0</v>
      </c>
      <c r="G408" s="130">
        <v>79.900000000000006</v>
      </c>
      <c r="H408" s="61">
        <v>56.267605633802823</v>
      </c>
      <c r="I408" s="92">
        <v>-0.29577464788732399</v>
      </c>
      <c r="J408" s="55"/>
      <c r="K408" s="244">
        <f t="shared" si="14"/>
        <v>0</v>
      </c>
    </row>
    <row r="409" spans="1:11" ht="21" customHeight="1" x14ac:dyDescent="0.25">
      <c r="A409" s="16"/>
      <c r="B409" s="45" t="s">
        <v>262</v>
      </c>
      <c r="C409" s="35">
        <v>7908411746377</v>
      </c>
      <c r="D409" s="78" t="s">
        <v>1347</v>
      </c>
      <c r="E409" s="152" t="s">
        <v>263</v>
      </c>
      <c r="F409" s="171">
        <v>6</v>
      </c>
      <c r="G409" s="130">
        <v>79.900000000000006</v>
      </c>
      <c r="H409" s="62">
        <v>79.900000000000006</v>
      </c>
      <c r="I409" s="87">
        <v>0</v>
      </c>
      <c r="J409" s="55"/>
      <c r="K409" s="244">
        <f t="shared" si="14"/>
        <v>0</v>
      </c>
    </row>
    <row r="410" spans="1:11" ht="21" customHeight="1" x14ac:dyDescent="0.25">
      <c r="A410" s="16"/>
      <c r="B410" s="45" t="s">
        <v>262</v>
      </c>
      <c r="C410" s="35">
        <v>7908411746384</v>
      </c>
      <c r="D410" s="78" t="s">
        <v>1347</v>
      </c>
      <c r="E410" s="152" t="s">
        <v>264</v>
      </c>
      <c r="F410" s="171">
        <v>21</v>
      </c>
      <c r="G410" s="130">
        <v>79.900000000000006</v>
      </c>
      <c r="H410" s="62">
        <v>79.900000000000006</v>
      </c>
      <c r="I410" s="87">
        <v>0</v>
      </c>
      <c r="J410" s="55"/>
      <c r="K410" s="244">
        <f t="shared" si="14"/>
        <v>0</v>
      </c>
    </row>
    <row r="411" spans="1:11" ht="21" customHeight="1" x14ac:dyDescent="0.25">
      <c r="A411" s="16"/>
      <c r="B411" s="45" t="s">
        <v>262</v>
      </c>
      <c r="C411" s="35">
        <v>7908411746391</v>
      </c>
      <c r="D411" s="78" t="s">
        <v>1347</v>
      </c>
      <c r="E411" s="152" t="s">
        <v>265</v>
      </c>
      <c r="F411" s="171">
        <v>28</v>
      </c>
      <c r="G411" s="130">
        <v>79.900000000000006</v>
      </c>
      <c r="H411" s="62">
        <v>79.900000000000006</v>
      </c>
      <c r="I411" s="87">
        <v>0</v>
      </c>
      <c r="J411" s="55"/>
      <c r="K411" s="244">
        <f t="shared" si="14"/>
        <v>0</v>
      </c>
    </row>
    <row r="412" spans="1:11" ht="21" customHeight="1" x14ac:dyDescent="0.25">
      <c r="A412" s="16"/>
      <c r="B412" s="45" t="s">
        <v>262</v>
      </c>
      <c r="C412" s="35">
        <v>7908411746407</v>
      </c>
      <c r="D412" s="78" t="s">
        <v>1347</v>
      </c>
      <c r="E412" s="152" t="s">
        <v>266</v>
      </c>
      <c r="F412" s="171">
        <v>2</v>
      </c>
      <c r="G412" s="130">
        <v>79.900000000000006</v>
      </c>
      <c r="H412" s="62">
        <v>79.900000000000006</v>
      </c>
      <c r="I412" s="87">
        <v>0</v>
      </c>
      <c r="J412" s="55"/>
      <c r="K412" s="244">
        <f t="shared" si="14"/>
        <v>0</v>
      </c>
    </row>
    <row r="413" spans="1:11" ht="21" customHeight="1" x14ac:dyDescent="0.25">
      <c r="A413" s="17"/>
      <c r="B413" s="45" t="s">
        <v>262</v>
      </c>
      <c r="C413" s="35">
        <v>7908411746414</v>
      </c>
      <c r="D413" s="78" t="s">
        <v>1347</v>
      </c>
      <c r="E413" s="152" t="s">
        <v>267</v>
      </c>
      <c r="F413" s="171">
        <v>3</v>
      </c>
      <c r="G413" s="130">
        <v>79.900000000000006</v>
      </c>
      <c r="H413" s="62">
        <v>79.900000000000006</v>
      </c>
      <c r="I413" s="87">
        <v>0</v>
      </c>
      <c r="J413" s="55"/>
      <c r="K413" s="244">
        <f t="shared" si="14"/>
        <v>0</v>
      </c>
    </row>
    <row r="414" spans="1:11" ht="21" customHeight="1" x14ac:dyDescent="0.25">
      <c r="A414" s="16"/>
      <c r="B414" s="45" t="s">
        <v>268</v>
      </c>
      <c r="C414" s="35">
        <v>7908411746421</v>
      </c>
      <c r="D414" s="78" t="s">
        <v>1347</v>
      </c>
      <c r="E414" s="152" t="s">
        <v>269</v>
      </c>
      <c r="F414" s="171">
        <v>15</v>
      </c>
      <c r="G414" s="130">
        <v>79.900000000000006</v>
      </c>
      <c r="H414" s="62">
        <v>79.900000000000006</v>
      </c>
      <c r="I414" s="87">
        <v>0</v>
      </c>
      <c r="J414" s="55"/>
      <c r="K414" s="244">
        <f t="shared" si="14"/>
        <v>0</v>
      </c>
    </row>
    <row r="415" spans="1:11" ht="21" customHeight="1" x14ac:dyDescent="0.25">
      <c r="A415" s="16"/>
      <c r="B415" s="45" t="s">
        <v>268</v>
      </c>
      <c r="C415" s="35">
        <v>7908411746438</v>
      </c>
      <c r="D415" s="78" t="s">
        <v>1347</v>
      </c>
      <c r="E415" s="152" t="s">
        <v>270</v>
      </c>
      <c r="F415" s="171">
        <v>49</v>
      </c>
      <c r="G415" s="130">
        <v>79.900000000000006</v>
      </c>
      <c r="H415" s="62">
        <v>79.900000000000006</v>
      </c>
      <c r="I415" s="87">
        <v>0</v>
      </c>
      <c r="J415" s="55"/>
      <c r="K415" s="244">
        <f t="shared" si="14"/>
        <v>0</v>
      </c>
    </row>
    <row r="416" spans="1:11" ht="21" customHeight="1" x14ac:dyDescent="0.25">
      <c r="A416" s="16"/>
      <c r="B416" s="45" t="s">
        <v>268</v>
      </c>
      <c r="C416" s="35">
        <v>7908411746445</v>
      </c>
      <c r="D416" s="78" t="s">
        <v>1347</v>
      </c>
      <c r="E416" s="152" t="s">
        <v>271</v>
      </c>
      <c r="F416" s="171">
        <v>51</v>
      </c>
      <c r="G416" s="130">
        <v>79.900000000000006</v>
      </c>
      <c r="H416" s="62">
        <v>79.900000000000006</v>
      </c>
      <c r="I416" s="87">
        <v>0</v>
      </c>
      <c r="J416" s="55"/>
      <c r="K416" s="244">
        <f t="shared" si="14"/>
        <v>0</v>
      </c>
    </row>
    <row r="417" spans="1:11" ht="21" customHeight="1" x14ac:dyDescent="0.25">
      <c r="A417" s="16"/>
      <c r="B417" s="45" t="s">
        <v>268</v>
      </c>
      <c r="C417" s="35">
        <v>7908411746452</v>
      </c>
      <c r="D417" s="78" t="s">
        <v>1347</v>
      </c>
      <c r="E417" s="152" t="s">
        <v>272</v>
      </c>
      <c r="F417" s="171">
        <v>19</v>
      </c>
      <c r="G417" s="130">
        <v>79.900000000000006</v>
      </c>
      <c r="H417" s="62">
        <v>79.900000000000006</v>
      </c>
      <c r="I417" s="87">
        <v>0</v>
      </c>
      <c r="J417" s="55"/>
      <c r="K417" s="244">
        <f t="shared" si="14"/>
        <v>0</v>
      </c>
    </row>
    <row r="418" spans="1:11" ht="21" customHeight="1" x14ac:dyDescent="0.25">
      <c r="A418" s="30"/>
      <c r="B418" s="45" t="s">
        <v>268</v>
      </c>
      <c r="C418" s="35">
        <v>7908411746469</v>
      </c>
      <c r="D418" s="78" t="s">
        <v>1347</v>
      </c>
      <c r="E418" s="152" t="s">
        <v>273</v>
      </c>
      <c r="F418" s="171">
        <v>8</v>
      </c>
      <c r="G418" s="130">
        <v>79.900000000000006</v>
      </c>
      <c r="H418" s="62">
        <v>79.900000000000006</v>
      </c>
      <c r="I418" s="87">
        <v>0</v>
      </c>
      <c r="J418" s="55"/>
      <c r="K418" s="244">
        <f t="shared" si="14"/>
        <v>0</v>
      </c>
    </row>
    <row r="419" spans="1:11" ht="21" customHeight="1" x14ac:dyDescent="0.25">
      <c r="A419" s="16"/>
      <c r="B419" s="45" t="s">
        <v>274</v>
      </c>
      <c r="C419" s="35">
        <v>7908411746476</v>
      </c>
      <c r="D419" s="78" t="s">
        <v>1347</v>
      </c>
      <c r="E419" s="152" t="s">
        <v>275</v>
      </c>
      <c r="F419" s="171">
        <v>14</v>
      </c>
      <c r="G419" s="130">
        <v>99.9</v>
      </c>
      <c r="H419" s="61">
        <v>99.9</v>
      </c>
      <c r="I419" s="87">
        <v>0</v>
      </c>
      <c r="J419" s="55"/>
      <c r="K419" s="244">
        <f t="shared" si="14"/>
        <v>0</v>
      </c>
    </row>
    <row r="420" spans="1:11" ht="21" customHeight="1" x14ac:dyDescent="0.25">
      <c r="A420" s="16"/>
      <c r="B420" s="45" t="s">
        <v>274</v>
      </c>
      <c r="C420" s="35">
        <v>7908411746483</v>
      </c>
      <c r="D420" s="78" t="s">
        <v>1347</v>
      </c>
      <c r="E420" s="152" t="s">
        <v>276</v>
      </c>
      <c r="F420" s="171">
        <v>16</v>
      </c>
      <c r="G420" s="130">
        <v>99.9</v>
      </c>
      <c r="H420" s="61">
        <v>99.9</v>
      </c>
      <c r="I420" s="87">
        <v>0</v>
      </c>
      <c r="J420" s="55"/>
      <c r="K420" s="244">
        <f t="shared" si="14"/>
        <v>0</v>
      </c>
    </row>
    <row r="421" spans="1:11" ht="21" customHeight="1" x14ac:dyDescent="0.25">
      <c r="A421" s="16"/>
      <c r="B421" s="45" t="s">
        <v>274</v>
      </c>
      <c r="C421" s="35">
        <v>7908411746490</v>
      </c>
      <c r="D421" s="78" t="s">
        <v>1347</v>
      </c>
      <c r="E421" s="152" t="s">
        <v>277</v>
      </c>
      <c r="F421" s="171">
        <v>12</v>
      </c>
      <c r="G421" s="130">
        <v>99.9</v>
      </c>
      <c r="H421" s="61">
        <v>99.9</v>
      </c>
      <c r="I421" s="87">
        <v>0</v>
      </c>
      <c r="J421" s="55"/>
      <c r="K421" s="244">
        <f t="shared" si="14"/>
        <v>0</v>
      </c>
    </row>
    <row r="422" spans="1:11" ht="21" customHeight="1" x14ac:dyDescent="0.25">
      <c r="A422" s="16"/>
      <c r="B422" s="45" t="s">
        <v>274</v>
      </c>
      <c r="C422" s="35">
        <v>7908411746506</v>
      </c>
      <c r="D422" s="78" t="s">
        <v>1347</v>
      </c>
      <c r="E422" s="152" t="s">
        <v>278</v>
      </c>
      <c r="F422" s="171">
        <v>6</v>
      </c>
      <c r="G422" s="130">
        <v>99.9</v>
      </c>
      <c r="H422" s="61">
        <v>99.9</v>
      </c>
      <c r="I422" s="87">
        <v>0</v>
      </c>
      <c r="J422" s="55"/>
      <c r="K422" s="244">
        <f t="shared" si="14"/>
        <v>0</v>
      </c>
    </row>
    <row r="423" spans="1:11" ht="21" customHeight="1" x14ac:dyDescent="0.25">
      <c r="A423" s="17"/>
      <c r="B423" s="45" t="s">
        <v>274</v>
      </c>
      <c r="C423" s="35">
        <v>7908411746513</v>
      </c>
      <c r="D423" s="78" t="s">
        <v>1347</v>
      </c>
      <c r="E423" s="152" t="s">
        <v>279</v>
      </c>
      <c r="F423" s="171">
        <v>7</v>
      </c>
      <c r="G423" s="130">
        <v>99.9</v>
      </c>
      <c r="H423" s="61">
        <v>99.9</v>
      </c>
      <c r="I423" s="87">
        <v>0</v>
      </c>
      <c r="J423" s="55"/>
      <c r="K423" s="244">
        <f t="shared" si="14"/>
        <v>0</v>
      </c>
    </row>
    <row r="424" spans="1:11" ht="21" customHeight="1" x14ac:dyDescent="0.25">
      <c r="A424" s="16"/>
      <c r="B424" s="45" t="s">
        <v>280</v>
      </c>
      <c r="C424" s="35">
        <v>7908411746520</v>
      </c>
      <c r="D424" s="78" t="s">
        <v>1347</v>
      </c>
      <c r="E424" s="152" t="s">
        <v>281</v>
      </c>
      <c r="F424" s="171">
        <v>7</v>
      </c>
      <c r="G424" s="130">
        <v>99.9</v>
      </c>
      <c r="H424" s="61">
        <v>99.9</v>
      </c>
      <c r="I424" s="87">
        <v>0</v>
      </c>
      <c r="J424" s="55"/>
      <c r="K424" s="244">
        <f t="shared" si="14"/>
        <v>0</v>
      </c>
    </row>
    <row r="425" spans="1:11" ht="21" customHeight="1" x14ac:dyDescent="0.25">
      <c r="A425" s="16"/>
      <c r="B425" s="45" t="s">
        <v>280</v>
      </c>
      <c r="C425" s="35">
        <v>7908411746537</v>
      </c>
      <c r="D425" s="78" t="s">
        <v>1347</v>
      </c>
      <c r="E425" s="152" t="s">
        <v>282</v>
      </c>
      <c r="F425" s="171">
        <v>3</v>
      </c>
      <c r="G425" s="130">
        <v>99.9</v>
      </c>
      <c r="H425" s="61">
        <v>99.9</v>
      </c>
      <c r="I425" s="87">
        <v>0</v>
      </c>
      <c r="J425" s="55"/>
      <c r="K425" s="244">
        <f t="shared" si="14"/>
        <v>0</v>
      </c>
    </row>
    <row r="426" spans="1:11" ht="21" customHeight="1" x14ac:dyDescent="0.25">
      <c r="A426" s="16"/>
      <c r="B426" s="45" t="s">
        <v>280</v>
      </c>
      <c r="C426" s="35">
        <v>7908411746544</v>
      </c>
      <c r="D426" s="78" t="s">
        <v>1347</v>
      </c>
      <c r="E426" s="152" t="s">
        <v>283</v>
      </c>
      <c r="F426" s="171">
        <v>6</v>
      </c>
      <c r="G426" s="130">
        <v>99.9</v>
      </c>
      <c r="H426" s="61">
        <v>99.9</v>
      </c>
      <c r="I426" s="87">
        <v>0</v>
      </c>
      <c r="J426" s="55"/>
      <c r="K426" s="244">
        <f t="shared" si="14"/>
        <v>0</v>
      </c>
    </row>
    <row r="427" spans="1:11" ht="21" customHeight="1" x14ac:dyDescent="0.25">
      <c r="A427" s="16"/>
      <c r="B427" s="45" t="s">
        <v>280</v>
      </c>
      <c r="C427" s="35">
        <v>7908411746551</v>
      </c>
      <c r="D427" s="78" t="s">
        <v>1347</v>
      </c>
      <c r="E427" s="152" t="s">
        <v>284</v>
      </c>
      <c r="F427" s="171">
        <v>1</v>
      </c>
      <c r="G427" s="130">
        <v>99.9</v>
      </c>
      <c r="H427" s="61">
        <v>99.9</v>
      </c>
      <c r="I427" s="87">
        <v>0</v>
      </c>
      <c r="J427" s="55"/>
      <c r="K427" s="244">
        <f t="shared" si="14"/>
        <v>0</v>
      </c>
    </row>
    <row r="428" spans="1:11" ht="21" customHeight="1" x14ac:dyDescent="0.25">
      <c r="A428" s="17"/>
      <c r="B428" s="45" t="s">
        <v>280</v>
      </c>
      <c r="C428" s="35">
        <v>7908411746568</v>
      </c>
      <c r="D428" s="78" t="s">
        <v>1347</v>
      </c>
      <c r="E428" s="152" t="s">
        <v>285</v>
      </c>
      <c r="F428" s="171">
        <v>8</v>
      </c>
      <c r="G428" s="130">
        <v>99.9</v>
      </c>
      <c r="H428" s="61">
        <v>99.9</v>
      </c>
      <c r="I428" s="87">
        <v>0</v>
      </c>
      <c r="J428" s="55"/>
      <c r="K428" s="244">
        <f t="shared" si="14"/>
        <v>0</v>
      </c>
    </row>
    <row r="429" spans="1:11" ht="21" customHeight="1" x14ac:dyDescent="0.25">
      <c r="A429" s="16"/>
      <c r="B429" s="45" t="s">
        <v>286</v>
      </c>
      <c r="C429" s="35">
        <v>7908411746575</v>
      </c>
      <c r="D429" s="78" t="s">
        <v>1347</v>
      </c>
      <c r="E429" s="152" t="s">
        <v>287</v>
      </c>
      <c r="F429" s="171">
        <v>4</v>
      </c>
      <c r="G429" s="130">
        <v>99.9</v>
      </c>
      <c r="H429" s="61">
        <v>99.9</v>
      </c>
      <c r="I429" s="87">
        <v>0</v>
      </c>
      <c r="J429" s="55"/>
      <c r="K429" s="244">
        <f t="shared" si="14"/>
        <v>0</v>
      </c>
    </row>
    <row r="430" spans="1:11" ht="21" customHeight="1" x14ac:dyDescent="0.25">
      <c r="A430" s="16"/>
      <c r="B430" s="45" t="s">
        <v>286</v>
      </c>
      <c r="C430" s="35">
        <v>7908411746582</v>
      </c>
      <c r="D430" s="78" t="s">
        <v>1347</v>
      </c>
      <c r="E430" s="152" t="s">
        <v>288</v>
      </c>
      <c r="F430" s="171">
        <v>19</v>
      </c>
      <c r="G430" s="130">
        <v>99.9</v>
      </c>
      <c r="H430" s="61">
        <v>99.9</v>
      </c>
      <c r="I430" s="87">
        <v>0</v>
      </c>
      <c r="J430" s="55"/>
      <c r="K430" s="244">
        <f t="shared" si="14"/>
        <v>0</v>
      </c>
    </row>
    <row r="431" spans="1:11" ht="21" customHeight="1" x14ac:dyDescent="0.25">
      <c r="A431" s="16"/>
      <c r="B431" s="45" t="s">
        <v>286</v>
      </c>
      <c r="C431" s="35">
        <v>7908411746599</v>
      </c>
      <c r="D431" s="78" t="s">
        <v>1347</v>
      </c>
      <c r="E431" s="152" t="s">
        <v>289</v>
      </c>
      <c r="F431" s="171">
        <v>13</v>
      </c>
      <c r="G431" s="130">
        <v>99.9</v>
      </c>
      <c r="H431" s="61">
        <v>99.9</v>
      </c>
      <c r="I431" s="87">
        <v>0</v>
      </c>
      <c r="J431" s="55"/>
      <c r="K431" s="244">
        <f t="shared" si="14"/>
        <v>0</v>
      </c>
    </row>
    <row r="432" spans="1:11" ht="21" customHeight="1" x14ac:dyDescent="0.25">
      <c r="A432" s="16"/>
      <c r="B432" s="45" t="s">
        <v>286</v>
      </c>
      <c r="C432" s="35">
        <v>7908411746605</v>
      </c>
      <c r="D432" s="78" t="s">
        <v>1347</v>
      </c>
      <c r="E432" s="152" t="s">
        <v>290</v>
      </c>
      <c r="F432" s="171">
        <v>3</v>
      </c>
      <c r="G432" s="130">
        <v>99.9</v>
      </c>
      <c r="H432" s="61">
        <v>99.9</v>
      </c>
      <c r="I432" s="87">
        <v>0</v>
      </c>
      <c r="J432" s="55"/>
      <c r="K432" s="244">
        <f t="shared" si="14"/>
        <v>0</v>
      </c>
    </row>
    <row r="433" spans="1:11" ht="21" customHeight="1" x14ac:dyDescent="0.25">
      <c r="A433" s="30"/>
      <c r="B433" s="45" t="s">
        <v>286</v>
      </c>
      <c r="C433" s="35">
        <v>7908411746612</v>
      </c>
      <c r="D433" s="78" t="s">
        <v>1347</v>
      </c>
      <c r="E433" s="152" t="s">
        <v>291</v>
      </c>
      <c r="F433" s="171">
        <v>1</v>
      </c>
      <c r="G433" s="130">
        <v>99.9</v>
      </c>
      <c r="H433" s="61">
        <v>99.9</v>
      </c>
      <c r="I433" s="87">
        <v>0</v>
      </c>
      <c r="J433" s="55"/>
      <c r="K433" s="244">
        <f t="shared" si="14"/>
        <v>0</v>
      </c>
    </row>
    <row r="434" spans="1:11" ht="21" customHeight="1" x14ac:dyDescent="0.25">
      <c r="A434" s="16"/>
      <c r="B434" s="45" t="s">
        <v>292</v>
      </c>
      <c r="C434" s="35">
        <v>7908411746629</v>
      </c>
      <c r="D434" s="78" t="s">
        <v>1347</v>
      </c>
      <c r="E434" s="152" t="s">
        <v>293</v>
      </c>
      <c r="F434" s="171">
        <v>12</v>
      </c>
      <c r="G434" s="130">
        <v>99.9</v>
      </c>
      <c r="H434" s="61">
        <v>99.9</v>
      </c>
      <c r="I434" s="87">
        <v>0</v>
      </c>
      <c r="J434" s="55"/>
      <c r="K434" s="244">
        <f t="shared" si="14"/>
        <v>0</v>
      </c>
    </row>
    <row r="435" spans="1:11" ht="21" customHeight="1" x14ac:dyDescent="0.25">
      <c r="A435" s="16"/>
      <c r="B435" s="45" t="s">
        <v>292</v>
      </c>
      <c r="C435" s="35">
        <v>7908411746636</v>
      </c>
      <c r="D435" s="78" t="s">
        <v>1347</v>
      </c>
      <c r="E435" s="152" t="s">
        <v>294</v>
      </c>
      <c r="F435" s="171">
        <v>27</v>
      </c>
      <c r="G435" s="130">
        <v>99.9</v>
      </c>
      <c r="H435" s="61">
        <v>99.9</v>
      </c>
      <c r="I435" s="87">
        <v>0</v>
      </c>
      <c r="J435" s="55"/>
      <c r="K435" s="244">
        <f t="shared" si="14"/>
        <v>0</v>
      </c>
    </row>
    <row r="436" spans="1:11" ht="21" customHeight="1" x14ac:dyDescent="0.25">
      <c r="A436" s="16"/>
      <c r="B436" s="45" t="s">
        <v>292</v>
      </c>
      <c r="C436" s="35">
        <v>7908411746643</v>
      </c>
      <c r="D436" s="78" t="s">
        <v>1347</v>
      </c>
      <c r="E436" s="152" t="s">
        <v>295</v>
      </c>
      <c r="F436" s="171">
        <v>33</v>
      </c>
      <c r="G436" s="130">
        <v>99.9</v>
      </c>
      <c r="H436" s="61">
        <v>99.9</v>
      </c>
      <c r="I436" s="87">
        <v>0</v>
      </c>
      <c r="J436" s="55"/>
      <c r="K436" s="244">
        <f t="shared" si="14"/>
        <v>0</v>
      </c>
    </row>
    <row r="437" spans="1:11" ht="21" customHeight="1" x14ac:dyDescent="0.25">
      <c r="A437" s="16"/>
      <c r="B437" s="45" t="s">
        <v>292</v>
      </c>
      <c r="C437" s="35">
        <v>7908411746650</v>
      </c>
      <c r="D437" s="78" t="s">
        <v>1347</v>
      </c>
      <c r="E437" s="152" t="s">
        <v>296</v>
      </c>
      <c r="F437" s="171">
        <v>19</v>
      </c>
      <c r="G437" s="130">
        <v>99.9</v>
      </c>
      <c r="H437" s="61">
        <v>99.9</v>
      </c>
      <c r="I437" s="87">
        <v>0</v>
      </c>
      <c r="J437" s="55"/>
      <c r="K437" s="244">
        <f t="shared" si="14"/>
        <v>0</v>
      </c>
    </row>
    <row r="438" spans="1:11" ht="21" customHeight="1" x14ac:dyDescent="0.25">
      <c r="A438" s="17"/>
      <c r="B438" s="45" t="s">
        <v>292</v>
      </c>
      <c r="C438" s="35">
        <v>7908411746667</v>
      </c>
      <c r="D438" s="78" t="s">
        <v>1347</v>
      </c>
      <c r="E438" s="152" t="s">
        <v>297</v>
      </c>
      <c r="F438" s="171">
        <v>8</v>
      </c>
      <c r="G438" s="130">
        <v>99.9</v>
      </c>
      <c r="H438" s="61">
        <v>99.9</v>
      </c>
      <c r="I438" s="87">
        <v>0</v>
      </c>
      <c r="J438" s="55"/>
      <c r="K438" s="244">
        <f t="shared" si="14"/>
        <v>0</v>
      </c>
    </row>
    <row r="439" spans="1:11" ht="21" customHeight="1" x14ac:dyDescent="0.25">
      <c r="A439" s="16"/>
      <c r="B439" s="45" t="s">
        <v>298</v>
      </c>
      <c r="C439" s="35">
        <v>7908411746674</v>
      </c>
      <c r="D439" s="78" t="s">
        <v>1347</v>
      </c>
      <c r="E439" s="152" t="s">
        <v>299</v>
      </c>
      <c r="F439" s="171">
        <v>2</v>
      </c>
      <c r="G439" s="130">
        <v>54.9</v>
      </c>
      <c r="H439" s="61">
        <v>38.661971830985919</v>
      </c>
      <c r="I439" s="92">
        <v>-0.29577464788732399</v>
      </c>
      <c r="J439" s="55"/>
      <c r="K439" s="244">
        <f t="shared" si="14"/>
        <v>0</v>
      </c>
    </row>
    <row r="440" spans="1:11" ht="21" customHeight="1" x14ac:dyDescent="0.25">
      <c r="A440" s="16"/>
      <c r="B440" s="45" t="s">
        <v>298</v>
      </c>
      <c r="C440" s="35">
        <v>7908411746681</v>
      </c>
      <c r="D440" s="78" t="s">
        <v>1347</v>
      </c>
      <c r="E440" s="152" t="s">
        <v>300</v>
      </c>
      <c r="F440" s="171">
        <v>2</v>
      </c>
      <c r="G440" s="130">
        <v>54.9</v>
      </c>
      <c r="H440" s="61">
        <v>38.661971830985919</v>
      </c>
      <c r="I440" s="92">
        <v>-0.29577464788732399</v>
      </c>
      <c r="J440" s="55"/>
      <c r="K440" s="244">
        <f t="shared" si="14"/>
        <v>0</v>
      </c>
    </row>
    <row r="441" spans="1:11" ht="21" customHeight="1" x14ac:dyDescent="0.25">
      <c r="A441" s="16"/>
      <c r="B441" s="45" t="s">
        <v>298</v>
      </c>
      <c r="C441" s="35">
        <v>7908411746698</v>
      </c>
      <c r="D441" s="78" t="s">
        <v>1347</v>
      </c>
      <c r="E441" s="152" t="s">
        <v>301</v>
      </c>
      <c r="F441" s="171">
        <v>0</v>
      </c>
      <c r="G441" s="130">
        <v>54.9</v>
      </c>
      <c r="H441" s="61">
        <v>38.661971830985919</v>
      </c>
      <c r="I441" s="92">
        <v>-0.29577464788732399</v>
      </c>
      <c r="J441" s="55"/>
      <c r="K441" s="244">
        <f t="shared" si="14"/>
        <v>0</v>
      </c>
    </row>
    <row r="442" spans="1:11" ht="21" customHeight="1" x14ac:dyDescent="0.25">
      <c r="A442" s="16"/>
      <c r="B442" s="45" t="s">
        <v>298</v>
      </c>
      <c r="C442" s="35">
        <v>7908411746704</v>
      </c>
      <c r="D442" s="78" t="s">
        <v>1347</v>
      </c>
      <c r="E442" s="152" t="s">
        <v>302</v>
      </c>
      <c r="F442" s="171">
        <v>0</v>
      </c>
      <c r="G442" s="130">
        <v>54.9</v>
      </c>
      <c r="H442" s="61">
        <v>38.661971830985919</v>
      </c>
      <c r="I442" s="92">
        <v>-0.29577464788732399</v>
      </c>
      <c r="J442" s="55"/>
      <c r="K442" s="244">
        <f t="shared" si="14"/>
        <v>0</v>
      </c>
    </row>
    <row r="443" spans="1:11" ht="21" customHeight="1" x14ac:dyDescent="0.25">
      <c r="A443" s="17"/>
      <c r="B443" s="45" t="s">
        <v>298</v>
      </c>
      <c r="C443" s="35">
        <v>7908411746711</v>
      </c>
      <c r="D443" s="78" t="s">
        <v>1347</v>
      </c>
      <c r="E443" s="152" t="s">
        <v>303</v>
      </c>
      <c r="F443" s="171">
        <v>0</v>
      </c>
      <c r="G443" s="130">
        <v>54.9</v>
      </c>
      <c r="H443" s="61">
        <v>38.661971830985919</v>
      </c>
      <c r="I443" s="92">
        <v>-0.29577464788732399</v>
      </c>
      <c r="J443" s="55"/>
      <c r="K443" s="244">
        <f t="shared" si="14"/>
        <v>0</v>
      </c>
    </row>
    <row r="444" spans="1:11" ht="21" customHeight="1" x14ac:dyDescent="0.25">
      <c r="A444" s="16"/>
      <c r="B444" s="45" t="s">
        <v>304</v>
      </c>
      <c r="C444" s="35">
        <v>7908411746728</v>
      </c>
      <c r="D444" s="78" t="s">
        <v>1347</v>
      </c>
      <c r="E444" s="152" t="s">
        <v>305</v>
      </c>
      <c r="F444" s="171">
        <v>16</v>
      </c>
      <c r="G444" s="130">
        <v>79.900000000000006</v>
      </c>
      <c r="H444" s="61">
        <v>56.267605633802823</v>
      </c>
      <c r="I444" s="92">
        <v>-0.29577464788732399</v>
      </c>
      <c r="J444" s="55"/>
      <c r="K444" s="244">
        <f t="shared" si="14"/>
        <v>0</v>
      </c>
    </row>
    <row r="445" spans="1:11" ht="21" customHeight="1" x14ac:dyDescent="0.25">
      <c r="A445" s="16"/>
      <c r="B445" s="45" t="s">
        <v>304</v>
      </c>
      <c r="C445" s="35">
        <v>7908411746735</v>
      </c>
      <c r="D445" s="78" t="s">
        <v>1347</v>
      </c>
      <c r="E445" s="152" t="s">
        <v>306</v>
      </c>
      <c r="F445" s="171">
        <v>7</v>
      </c>
      <c r="G445" s="130">
        <v>79.900000000000006</v>
      </c>
      <c r="H445" s="61">
        <v>56.267605633802823</v>
      </c>
      <c r="I445" s="92">
        <v>-0.29577464788732399</v>
      </c>
      <c r="J445" s="55"/>
      <c r="K445" s="244">
        <f t="shared" si="14"/>
        <v>0</v>
      </c>
    </row>
    <row r="446" spans="1:11" ht="21" customHeight="1" x14ac:dyDescent="0.25">
      <c r="A446" s="16"/>
      <c r="B446" s="45" t="s">
        <v>304</v>
      </c>
      <c r="C446" s="35">
        <v>7908411746742</v>
      </c>
      <c r="D446" s="78" t="s">
        <v>1347</v>
      </c>
      <c r="E446" s="152" t="s">
        <v>307</v>
      </c>
      <c r="F446" s="171">
        <v>2</v>
      </c>
      <c r="G446" s="130">
        <v>79.900000000000006</v>
      </c>
      <c r="H446" s="61">
        <v>56.267605633802823</v>
      </c>
      <c r="I446" s="92">
        <v>-0.29577464788732399</v>
      </c>
      <c r="J446" s="55"/>
      <c r="K446" s="244">
        <f t="shared" si="14"/>
        <v>0</v>
      </c>
    </row>
    <row r="447" spans="1:11" ht="21" customHeight="1" x14ac:dyDescent="0.25">
      <c r="A447" s="16"/>
      <c r="B447" s="45" t="s">
        <v>304</v>
      </c>
      <c r="C447" s="35">
        <v>7908411746759</v>
      </c>
      <c r="D447" s="78" t="s">
        <v>1347</v>
      </c>
      <c r="E447" s="152" t="s">
        <v>308</v>
      </c>
      <c r="F447" s="171">
        <v>1</v>
      </c>
      <c r="G447" s="130">
        <v>79.900000000000006</v>
      </c>
      <c r="H447" s="61">
        <v>56.267605633802823</v>
      </c>
      <c r="I447" s="92">
        <v>-0.29577464788732399</v>
      </c>
      <c r="J447" s="55"/>
      <c r="K447" s="244">
        <f t="shared" si="14"/>
        <v>0</v>
      </c>
    </row>
    <row r="448" spans="1:11" ht="21" customHeight="1" x14ac:dyDescent="0.25">
      <c r="A448" s="17"/>
      <c r="B448" s="45" t="s">
        <v>304</v>
      </c>
      <c r="C448" s="35">
        <v>7908411746766</v>
      </c>
      <c r="D448" s="78" t="s">
        <v>1347</v>
      </c>
      <c r="E448" s="152" t="s">
        <v>309</v>
      </c>
      <c r="F448" s="171">
        <v>0</v>
      </c>
      <c r="G448" s="130">
        <v>79.900000000000006</v>
      </c>
      <c r="H448" s="61">
        <v>56.267605633802823</v>
      </c>
      <c r="I448" s="92">
        <v>-0.29577464788732399</v>
      </c>
      <c r="J448" s="55"/>
      <c r="K448" s="244">
        <f t="shared" si="14"/>
        <v>0</v>
      </c>
    </row>
    <row r="449" spans="1:11" ht="21" customHeight="1" x14ac:dyDescent="0.25">
      <c r="A449" s="16"/>
      <c r="B449" s="45" t="s">
        <v>310</v>
      </c>
      <c r="C449" s="35">
        <v>7908411746773</v>
      </c>
      <c r="D449" s="78" t="s">
        <v>1347</v>
      </c>
      <c r="E449" s="152" t="s">
        <v>311</v>
      </c>
      <c r="F449" s="171">
        <v>15</v>
      </c>
      <c r="G449" s="130">
        <v>79.900000000000006</v>
      </c>
      <c r="H449" s="61">
        <v>56.267605633802823</v>
      </c>
      <c r="I449" s="92">
        <v>-0.29577464788732399</v>
      </c>
      <c r="J449" s="55"/>
      <c r="K449" s="244">
        <f t="shared" si="14"/>
        <v>0</v>
      </c>
    </row>
    <row r="450" spans="1:11" ht="21" customHeight="1" x14ac:dyDescent="0.25">
      <c r="A450" s="16"/>
      <c r="B450" s="45" t="s">
        <v>310</v>
      </c>
      <c r="C450" s="35">
        <v>7908411746780</v>
      </c>
      <c r="D450" s="78" t="s">
        <v>1347</v>
      </c>
      <c r="E450" s="152" t="s">
        <v>312</v>
      </c>
      <c r="F450" s="171">
        <v>41</v>
      </c>
      <c r="G450" s="130">
        <v>79.900000000000006</v>
      </c>
      <c r="H450" s="61">
        <v>56.267605633802823</v>
      </c>
      <c r="I450" s="92">
        <v>-0.29577464788732399</v>
      </c>
      <c r="J450" s="55"/>
      <c r="K450" s="244">
        <f t="shared" si="14"/>
        <v>0</v>
      </c>
    </row>
    <row r="451" spans="1:11" ht="21" customHeight="1" x14ac:dyDescent="0.25">
      <c r="A451" s="16"/>
      <c r="B451" s="45" t="s">
        <v>310</v>
      </c>
      <c r="C451" s="35">
        <v>7908411746797</v>
      </c>
      <c r="D451" s="78" t="s">
        <v>1347</v>
      </c>
      <c r="E451" s="152" t="s">
        <v>313</v>
      </c>
      <c r="F451" s="171">
        <v>19</v>
      </c>
      <c r="G451" s="130">
        <v>79.900000000000006</v>
      </c>
      <c r="H451" s="61">
        <v>56.267605633802823</v>
      </c>
      <c r="I451" s="92">
        <v>-0.29577464788732399</v>
      </c>
      <c r="J451" s="55"/>
      <c r="K451" s="244">
        <f t="shared" si="14"/>
        <v>0</v>
      </c>
    </row>
    <row r="452" spans="1:11" ht="21" customHeight="1" x14ac:dyDescent="0.25">
      <c r="A452" s="16"/>
      <c r="B452" s="45" t="s">
        <v>310</v>
      </c>
      <c r="C452" s="35">
        <v>7908411746803</v>
      </c>
      <c r="D452" s="78" t="s">
        <v>1347</v>
      </c>
      <c r="E452" s="152" t="s">
        <v>314</v>
      </c>
      <c r="F452" s="171">
        <v>0</v>
      </c>
      <c r="G452" s="130">
        <v>79.900000000000006</v>
      </c>
      <c r="H452" s="61">
        <v>56.267605633802823</v>
      </c>
      <c r="I452" s="92">
        <v>-0.29577464788732399</v>
      </c>
      <c r="J452" s="55"/>
      <c r="K452" s="244">
        <f t="shared" si="14"/>
        <v>0</v>
      </c>
    </row>
    <row r="453" spans="1:11" ht="21" customHeight="1" x14ac:dyDescent="0.25">
      <c r="A453" s="17"/>
      <c r="B453" s="45" t="s">
        <v>310</v>
      </c>
      <c r="C453" s="35">
        <v>7908411746810</v>
      </c>
      <c r="D453" s="78" t="s">
        <v>1347</v>
      </c>
      <c r="E453" s="152" t="s">
        <v>315</v>
      </c>
      <c r="F453" s="171">
        <v>0</v>
      </c>
      <c r="G453" s="130">
        <v>79.900000000000006</v>
      </c>
      <c r="H453" s="61">
        <v>56.267605633802823</v>
      </c>
      <c r="I453" s="92">
        <v>-0.29577464788732399</v>
      </c>
      <c r="J453" s="55"/>
      <c r="K453" s="244">
        <f t="shared" si="14"/>
        <v>0</v>
      </c>
    </row>
    <row r="454" spans="1:11" ht="21" customHeight="1" x14ac:dyDescent="0.25">
      <c r="A454" s="16"/>
      <c r="B454" s="45" t="s">
        <v>316</v>
      </c>
      <c r="C454" s="35">
        <v>7908411746872</v>
      </c>
      <c r="D454" s="78" t="s">
        <v>1347</v>
      </c>
      <c r="E454" s="152" t="s">
        <v>317</v>
      </c>
      <c r="F454" s="171">
        <v>3</v>
      </c>
      <c r="G454" s="130">
        <v>79.900000000000006</v>
      </c>
      <c r="H454" s="61">
        <v>56.267605633802823</v>
      </c>
      <c r="I454" s="92">
        <v>-0.29577464788732399</v>
      </c>
      <c r="J454" s="55"/>
      <c r="K454" s="244">
        <f t="shared" si="14"/>
        <v>0</v>
      </c>
    </row>
    <row r="455" spans="1:11" ht="21" customHeight="1" x14ac:dyDescent="0.25">
      <c r="A455" s="16"/>
      <c r="B455" s="45" t="s">
        <v>316</v>
      </c>
      <c r="C455" s="35">
        <v>7908411746889</v>
      </c>
      <c r="D455" s="78" t="s">
        <v>1347</v>
      </c>
      <c r="E455" s="152" t="s">
        <v>318</v>
      </c>
      <c r="F455" s="171">
        <v>2</v>
      </c>
      <c r="G455" s="130">
        <v>79.900000000000006</v>
      </c>
      <c r="H455" s="61">
        <v>56.267605633802823</v>
      </c>
      <c r="I455" s="92">
        <v>-0.29577464788732399</v>
      </c>
      <c r="J455" s="55"/>
      <c r="K455" s="244">
        <f t="shared" si="14"/>
        <v>0</v>
      </c>
    </row>
    <row r="456" spans="1:11" ht="21" customHeight="1" x14ac:dyDescent="0.25">
      <c r="A456" s="16"/>
      <c r="B456" s="45" t="s">
        <v>316</v>
      </c>
      <c r="C456" s="35">
        <v>7908411746896</v>
      </c>
      <c r="D456" s="78" t="s">
        <v>1347</v>
      </c>
      <c r="E456" s="152" t="s">
        <v>319</v>
      </c>
      <c r="F456" s="171">
        <v>0</v>
      </c>
      <c r="G456" s="130">
        <v>79.900000000000006</v>
      </c>
      <c r="H456" s="61">
        <v>56.267605633802823</v>
      </c>
      <c r="I456" s="92">
        <v>-0.29577464788732399</v>
      </c>
      <c r="J456" s="55"/>
      <c r="K456" s="244">
        <f t="shared" si="14"/>
        <v>0</v>
      </c>
    </row>
    <row r="457" spans="1:11" ht="21" customHeight="1" x14ac:dyDescent="0.25">
      <c r="A457" s="16"/>
      <c r="B457" s="45" t="s">
        <v>316</v>
      </c>
      <c r="C457" s="35">
        <v>7908411746902</v>
      </c>
      <c r="D457" s="78" t="s">
        <v>1347</v>
      </c>
      <c r="E457" s="152" t="s">
        <v>320</v>
      </c>
      <c r="F457" s="171">
        <v>0</v>
      </c>
      <c r="G457" s="130">
        <v>79.900000000000006</v>
      </c>
      <c r="H457" s="61">
        <v>56.267605633802823</v>
      </c>
      <c r="I457" s="92">
        <v>-0.29577464788732399</v>
      </c>
      <c r="J457" s="55"/>
      <c r="K457" s="244">
        <f t="shared" si="14"/>
        <v>0</v>
      </c>
    </row>
    <row r="458" spans="1:11" ht="21" customHeight="1" x14ac:dyDescent="0.25">
      <c r="A458" s="17"/>
      <c r="B458" s="45" t="s">
        <v>316</v>
      </c>
      <c r="C458" s="35">
        <v>7908411746919</v>
      </c>
      <c r="D458" s="78" t="s">
        <v>1347</v>
      </c>
      <c r="E458" s="152" t="s">
        <v>321</v>
      </c>
      <c r="F458" s="171">
        <v>0</v>
      </c>
      <c r="G458" s="130">
        <v>79.900000000000006</v>
      </c>
      <c r="H458" s="61">
        <v>56.267605633802823</v>
      </c>
      <c r="I458" s="92">
        <v>-0.29577464788732399</v>
      </c>
      <c r="J458" s="55"/>
      <c r="K458" s="244">
        <f t="shared" si="14"/>
        <v>0</v>
      </c>
    </row>
    <row r="459" spans="1:11" ht="21" customHeight="1" x14ac:dyDescent="0.25">
      <c r="A459" s="16"/>
      <c r="B459" s="45" t="s">
        <v>322</v>
      </c>
      <c r="C459" s="35">
        <v>7908411746926</v>
      </c>
      <c r="D459" s="78" t="s">
        <v>1347</v>
      </c>
      <c r="E459" s="152" t="s">
        <v>323</v>
      </c>
      <c r="F459" s="171">
        <v>16</v>
      </c>
      <c r="G459" s="130">
        <v>79.900000000000006</v>
      </c>
      <c r="H459" s="61">
        <v>56.267605633802823</v>
      </c>
      <c r="I459" s="92">
        <v>-0.29577464788732399</v>
      </c>
      <c r="J459" s="55"/>
      <c r="K459" s="244">
        <f t="shared" si="14"/>
        <v>0</v>
      </c>
    </row>
    <row r="460" spans="1:11" ht="21" customHeight="1" x14ac:dyDescent="0.25">
      <c r="A460" s="16"/>
      <c r="B460" s="45" t="s">
        <v>322</v>
      </c>
      <c r="C460" s="35">
        <v>7908411746933</v>
      </c>
      <c r="D460" s="78" t="s">
        <v>1347</v>
      </c>
      <c r="E460" s="152" t="s">
        <v>324</v>
      </c>
      <c r="F460" s="171">
        <v>50</v>
      </c>
      <c r="G460" s="130">
        <v>79.900000000000006</v>
      </c>
      <c r="H460" s="61">
        <v>56.267605633802823</v>
      </c>
      <c r="I460" s="92">
        <v>-0.29577464788732399</v>
      </c>
      <c r="J460" s="55"/>
      <c r="K460" s="244">
        <f t="shared" si="14"/>
        <v>0</v>
      </c>
    </row>
    <row r="461" spans="1:11" ht="21" customHeight="1" x14ac:dyDescent="0.25">
      <c r="A461" s="16"/>
      <c r="B461" s="45" t="s">
        <v>322</v>
      </c>
      <c r="C461" s="35">
        <v>7908411746940</v>
      </c>
      <c r="D461" s="78" t="s">
        <v>1347</v>
      </c>
      <c r="E461" s="152" t="s">
        <v>325</v>
      </c>
      <c r="F461" s="171">
        <v>35</v>
      </c>
      <c r="G461" s="130">
        <v>79.900000000000006</v>
      </c>
      <c r="H461" s="61">
        <v>56.267605633802823</v>
      </c>
      <c r="I461" s="92">
        <v>-0.29577464788732399</v>
      </c>
      <c r="J461" s="55"/>
      <c r="K461" s="244">
        <f t="shared" si="14"/>
        <v>0</v>
      </c>
    </row>
    <row r="462" spans="1:11" ht="21" customHeight="1" x14ac:dyDescent="0.25">
      <c r="A462" s="16"/>
      <c r="B462" s="45" t="s">
        <v>322</v>
      </c>
      <c r="C462" s="35">
        <v>7908411746957</v>
      </c>
      <c r="D462" s="78" t="s">
        <v>1347</v>
      </c>
      <c r="E462" s="152" t="s">
        <v>326</v>
      </c>
      <c r="F462" s="171">
        <v>0</v>
      </c>
      <c r="G462" s="130">
        <v>79.900000000000006</v>
      </c>
      <c r="H462" s="61">
        <v>56.267605633802823</v>
      </c>
      <c r="I462" s="92">
        <v>-0.29577464788732399</v>
      </c>
      <c r="J462" s="55"/>
      <c r="K462" s="244">
        <f t="shared" si="14"/>
        <v>0</v>
      </c>
    </row>
    <row r="463" spans="1:11" ht="21" customHeight="1" x14ac:dyDescent="0.25">
      <c r="A463" s="17"/>
      <c r="B463" s="45" t="s">
        <v>322</v>
      </c>
      <c r="C463" s="35">
        <v>7908411746964</v>
      </c>
      <c r="D463" s="78" t="s">
        <v>1347</v>
      </c>
      <c r="E463" s="152" t="s">
        <v>327</v>
      </c>
      <c r="F463" s="171">
        <v>0</v>
      </c>
      <c r="G463" s="130">
        <v>79.900000000000006</v>
      </c>
      <c r="H463" s="61">
        <v>56.267605633802823</v>
      </c>
      <c r="I463" s="92">
        <v>-0.29577464788732399</v>
      </c>
      <c r="J463" s="55"/>
      <c r="K463" s="244">
        <f t="shared" si="14"/>
        <v>0</v>
      </c>
    </row>
    <row r="464" spans="1:11" ht="21" customHeight="1" x14ac:dyDescent="0.25">
      <c r="A464" s="16"/>
      <c r="B464" s="45" t="s">
        <v>328</v>
      </c>
      <c r="C464" s="35">
        <v>7908411746971</v>
      </c>
      <c r="D464" s="78" t="s">
        <v>1347</v>
      </c>
      <c r="E464" s="152" t="s">
        <v>329</v>
      </c>
      <c r="F464" s="171">
        <v>12</v>
      </c>
      <c r="G464" s="130">
        <v>79.900000000000006</v>
      </c>
      <c r="H464" s="61">
        <v>56.267605633802823</v>
      </c>
      <c r="I464" s="92">
        <v>-0.29577464788732399</v>
      </c>
      <c r="J464" s="55"/>
      <c r="K464" s="244">
        <f t="shared" si="14"/>
        <v>0</v>
      </c>
    </row>
    <row r="465" spans="1:11" ht="21" customHeight="1" x14ac:dyDescent="0.25">
      <c r="A465" s="16"/>
      <c r="B465" s="45" t="s">
        <v>328</v>
      </c>
      <c r="C465" s="35">
        <v>7908411746988</v>
      </c>
      <c r="D465" s="78" t="s">
        <v>1347</v>
      </c>
      <c r="E465" s="152" t="s">
        <v>330</v>
      </c>
      <c r="F465" s="171">
        <v>29</v>
      </c>
      <c r="G465" s="130">
        <v>79.900000000000006</v>
      </c>
      <c r="H465" s="61">
        <v>56.267605633802823</v>
      </c>
      <c r="I465" s="92">
        <v>-0.29577464788732399</v>
      </c>
      <c r="J465" s="55"/>
      <c r="K465" s="244">
        <f t="shared" si="14"/>
        <v>0</v>
      </c>
    </row>
    <row r="466" spans="1:11" ht="21" customHeight="1" x14ac:dyDescent="0.25">
      <c r="A466" s="16"/>
      <c r="B466" s="45" t="s">
        <v>328</v>
      </c>
      <c r="C466" s="35">
        <v>7908411746995</v>
      </c>
      <c r="D466" s="78" t="s">
        <v>1347</v>
      </c>
      <c r="E466" s="152" t="s">
        <v>331</v>
      </c>
      <c r="F466" s="171">
        <v>7</v>
      </c>
      <c r="G466" s="130">
        <v>79.900000000000006</v>
      </c>
      <c r="H466" s="61">
        <v>56.267605633802823</v>
      </c>
      <c r="I466" s="92">
        <v>-0.29577464788732399</v>
      </c>
      <c r="J466" s="55"/>
      <c r="K466" s="244">
        <f t="shared" si="14"/>
        <v>0</v>
      </c>
    </row>
    <row r="467" spans="1:11" ht="21" customHeight="1" x14ac:dyDescent="0.25">
      <c r="A467" s="16"/>
      <c r="B467" s="45" t="s">
        <v>328</v>
      </c>
      <c r="C467" s="35">
        <v>7908411747008</v>
      </c>
      <c r="D467" s="78" t="s">
        <v>1347</v>
      </c>
      <c r="E467" s="152" t="s">
        <v>332</v>
      </c>
      <c r="F467" s="171">
        <v>0</v>
      </c>
      <c r="G467" s="130">
        <v>79.900000000000006</v>
      </c>
      <c r="H467" s="61">
        <v>56.267605633802823</v>
      </c>
      <c r="I467" s="92">
        <v>-0.29577464788732399</v>
      </c>
      <c r="J467" s="55"/>
      <c r="K467" s="244">
        <f t="shared" si="14"/>
        <v>0</v>
      </c>
    </row>
    <row r="468" spans="1:11" ht="21" customHeight="1" x14ac:dyDescent="0.25">
      <c r="A468" s="17"/>
      <c r="B468" s="45" t="s">
        <v>328</v>
      </c>
      <c r="C468" s="35">
        <v>7908411747015</v>
      </c>
      <c r="D468" s="78" t="s">
        <v>1347</v>
      </c>
      <c r="E468" s="152" t="s">
        <v>333</v>
      </c>
      <c r="F468" s="171">
        <v>0</v>
      </c>
      <c r="G468" s="130">
        <v>79.900000000000006</v>
      </c>
      <c r="H468" s="61">
        <v>56.267605633802823</v>
      </c>
      <c r="I468" s="92">
        <v>-0.29577464788732399</v>
      </c>
      <c r="J468" s="55"/>
      <c r="K468" s="244">
        <f t="shared" si="14"/>
        <v>0</v>
      </c>
    </row>
    <row r="469" spans="1:11" ht="21" customHeight="1" x14ac:dyDescent="0.25">
      <c r="A469" s="16"/>
      <c r="B469" s="45" t="s">
        <v>334</v>
      </c>
      <c r="C469" s="35">
        <v>7908411747022</v>
      </c>
      <c r="D469" s="78" t="s">
        <v>1347</v>
      </c>
      <c r="E469" s="152" t="s">
        <v>335</v>
      </c>
      <c r="F469" s="171">
        <v>0</v>
      </c>
      <c r="G469" s="130">
        <v>79.900000000000006</v>
      </c>
      <c r="H469" s="61">
        <v>56.267605633802823</v>
      </c>
      <c r="I469" s="92">
        <v>-0.29577464788732399</v>
      </c>
      <c r="J469" s="55"/>
      <c r="K469" s="244">
        <f t="shared" si="14"/>
        <v>0</v>
      </c>
    </row>
    <row r="470" spans="1:11" ht="21" customHeight="1" x14ac:dyDescent="0.25">
      <c r="A470" s="16"/>
      <c r="B470" s="45" t="s">
        <v>334</v>
      </c>
      <c r="C470" s="35">
        <v>7908411747039</v>
      </c>
      <c r="D470" s="78" t="s">
        <v>1347</v>
      </c>
      <c r="E470" s="152" t="s">
        <v>336</v>
      </c>
      <c r="F470" s="171">
        <v>0</v>
      </c>
      <c r="G470" s="130">
        <v>79.900000000000006</v>
      </c>
      <c r="H470" s="61">
        <v>56.267605633802823</v>
      </c>
      <c r="I470" s="92">
        <v>-0.29577464788732399</v>
      </c>
      <c r="J470" s="55"/>
      <c r="K470" s="244">
        <f t="shared" ref="K470:K533" si="15">J470*H470</f>
        <v>0</v>
      </c>
    </row>
    <row r="471" spans="1:11" ht="21" customHeight="1" x14ac:dyDescent="0.25">
      <c r="A471" s="16"/>
      <c r="B471" s="45" t="s">
        <v>334</v>
      </c>
      <c r="C471" s="35">
        <v>7908411747046</v>
      </c>
      <c r="D471" s="78" t="s">
        <v>1347</v>
      </c>
      <c r="E471" s="152" t="s">
        <v>337</v>
      </c>
      <c r="F471" s="171">
        <v>0</v>
      </c>
      <c r="G471" s="130">
        <v>79.900000000000006</v>
      </c>
      <c r="H471" s="61">
        <v>56.267605633802823</v>
      </c>
      <c r="I471" s="92">
        <v>-0.29577464788732399</v>
      </c>
      <c r="J471" s="55"/>
      <c r="K471" s="244">
        <f t="shared" si="15"/>
        <v>0</v>
      </c>
    </row>
    <row r="472" spans="1:11" ht="21" customHeight="1" x14ac:dyDescent="0.25">
      <c r="A472" s="16"/>
      <c r="B472" s="45" t="s">
        <v>334</v>
      </c>
      <c r="C472" s="35">
        <v>7908411747053</v>
      </c>
      <c r="D472" s="78" t="s">
        <v>1347</v>
      </c>
      <c r="E472" s="152" t="s">
        <v>338</v>
      </c>
      <c r="F472" s="171">
        <v>0</v>
      </c>
      <c r="G472" s="130">
        <v>79.900000000000006</v>
      </c>
      <c r="H472" s="61">
        <v>56.267605633802823</v>
      </c>
      <c r="I472" s="92">
        <v>-0.29577464788732399</v>
      </c>
      <c r="J472" s="55"/>
      <c r="K472" s="244">
        <f t="shared" si="15"/>
        <v>0</v>
      </c>
    </row>
    <row r="473" spans="1:11" ht="21" customHeight="1" x14ac:dyDescent="0.25">
      <c r="A473" s="17"/>
      <c r="B473" s="45" t="s">
        <v>334</v>
      </c>
      <c r="C473" s="35">
        <v>7908411747060</v>
      </c>
      <c r="D473" s="78" t="s">
        <v>1347</v>
      </c>
      <c r="E473" s="152" t="s">
        <v>339</v>
      </c>
      <c r="F473" s="171">
        <v>0</v>
      </c>
      <c r="G473" s="130">
        <v>79.900000000000006</v>
      </c>
      <c r="H473" s="61">
        <v>56.267605633802823</v>
      </c>
      <c r="I473" s="92">
        <v>-0.29577464788732399</v>
      </c>
      <c r="J473" s="55"/>
      <c r="K473" s="244">
        <f t="shared" si="15"/>
        <v>0</v>
      </c>
    </row>
    <row r="474" spans="1:11" ht="21" customHeight="1" x14ac:dyDescent="0.25">
      <c r="A474" s="16"/>
      <c r="B474" s="45" t="s">
        <v>340</v>
      </c>
      <c r="C474" s="35">
        <v>7908411747077</v>
      </c>
      <c r="D474" s="78" t="s">
        <v>1347</v>
      </c>
      <c r="E474" s="152" t="s">
        <v>341</v>
      </c>
      <c r="F474" s="171">
        <v>13</v>
      </c>
      <c r="G474" s="130">
        <v>99.9</v>
      </c>
      <c r="H474" s="61">
        <v>99.9</v>
      </c>
      <c r="I474" s="87">
        <v>0</v>
      </c>
      <c r="J474" s="55"/>
      <c r="K474" s="244">
        <f t="shared" si="15"/>
        <v>0</v>
      </c>
    </row>
    <row r="475" spans="1:11" ht="21" customHeight="1" x14ac:dyDescent="0.25">
      <c r="A475" s="16"/>
      <c r="B475" s="45" t="s">
        <v>340</v>
      </c>
      <c r="C475" s="35">
        <v>7908411747084</v>
      </c>
      <c r="D475" s="78" t="s">
        <v>1347</v>
      </c>
      <c r="E475" s="152" t="s">
        <v>342</v>
      </c>
      <c r="F475" s="171">
        <v>17</v>
      </c>
      <c r="G475" s="130">
        <v>99.9</v>
      </c>
      <c r="H475" s="61">
        <v>99.9</v>
      </c>
      <c r="I475" s="87">
        <v>0</v>
      </c>
      <c r="J475" s="55"/>
      <c r="K475" s="244">
        <f t="shared" si="15"/>
        <v>0</v>
      </c>
    </row>
    <row r="476" spans="1:11" ht="21" customHeight="1" x14ac:dyDescent="0.25">
      <c r="A476" s="16"/>
      <c r="B476" s="45" t="s">
        <v>340</v>
      </c>
      <c r="C476" s="35">
        <v>7908411747091</v>
      </c>
      <c r="D476" s="78" t="s">
        <v>1347</v>
      </c>
      <c r="E476" s="152" t="s">
        <v>343</v>
      </c>
      <c r="F476" s="171">
        <v>19</v>
      </c>
      <c r="G476" s="130">
        <v>99.9</v>
      </c>
      <c r="H476" s="61">
        <v>99.9</v>
      </c>
      <c r="I476" s="87">
        <v>0</v>
      </c>
      <c r="J476" s="55"/>
      <c r="K476" s="244">
        <f t="shared" si="15"/>
        <v>0</v>
      </c>
    </row>
    <row r="477" spans="1:11" ht="21" customHeight="1" x14ac:dyDescent="0.25">
      <c r="A477" s="16"/>
      <c r="B477" s="45" t="s">
        <v>340</v>
      </c>
      <c r="C477" s="35">
        <v>7908411747107</v>
      </c>
      <c r="D477" s="78" t="s">
        <v>1347</v>
      </c>
      <c r="E477" s="152" t="s">
        <v>344</v>
      </c>
      <c r="F477" s="171">
        <v>11</v>
      </c>
      <c r="G477" s="130">
        <v>99.9</v>
      </c>
      <c r="H477" s="61">
        <v>99.9</v>
      </c>
      <c r="I477" s="87">
        <v>0</v>
      </c>
      <c r="J477" s="55"/>
      <c r="K477" s="244">
        <f t="shared" si="15"/>
        <v>0</v>
      </c>
    </row>
    <row r="478" spans="1:11" ht="21" customHeight="1" x14ac:dyDescent="0.25">
      <c r="A478" s="17"/>
      <c r="B478" s="45" t="s">
        <v>340</v>
      </c>
      <c r="C478" s="35">
        <v>7908411747114</v>
      </c>
      <c r="D478" s="78" t="s">
        <v>1347</v>
      </c>
      <c r="E478" s="152" t="s">
        <v>345</v>
      </c>
      <c r="F478" s="171">
        <v>9</v>
      </c>
      <c r="G478" s="130">
        <v>99.9</v>
      </c>
      <c r="H478" s="61">
        <v>99.9</v>
      </c>
      <c r="I478" s="87">
        <v>0</v>
      </c>
      <c r="J478" s="55"/>
      <c r="K478" s="244">
        <f t="shared" si="15"/>
        <v>0</v>
      </c>
    </row>
    <row r="479" spans="1:11" ht="21" customHeight="1" x14ac:dyDescent="0.25">
      <c r="A479" s="16"/>
      <c r="B479" s="45" t="s">
        <v>346</v>
      </c>
      <c r="C479" s="35">
        <v>7908411747121</v>
      </c>
      <c r="D479" s="78" t="s">
        <v>1347</v>
      </c>
      <c r="E479" s="152" t="s">
        <v>347</v>
      </c>
      <c r="F479" s="171">
        <v>12</v>
      </c>
      <c r="G479" s="130">
        <v>99.9</v>
      </c>
      <c r="H479" s="61">
        <v>99.9</v>
      </c>
      <c r="I479" s="87">
        <v>0</v>
      </c>
      <c r="J479" s="55"/>
      <c r="K479" s="244">
        <f t="shared" si="15"/>
        <v>0</v>
      </c>
    </row>
    <row r="480" spans="1:11" ht="21" customHeight="1" x14ac:dyDescent="0.25">
      <c r="A480" s="16"/>
      <c r="B480" s="45" t="s">
        <v>346</v>
      </c>
      <c r="C480" s="35">
        <v>7908411747138</v>
      </c>
      <c r="D480" s="78" t="s">
        <v>1347</v>
      </c>
      <c r="E480" s="152" t="s">
        <v>348</v>
      </c>
      <c r="F480" s="171">
        <v>24</v>
      </c>
      <c r="G480" s="130">
        <v>99.9</v>
      </c>
      <c r="H480" s="61">
        <v>99.9</v>
      </c>
      <c r="I480" s="87">
        <v>0</v>
      </c>
      <c r="J480" s="55"/>
      <c r="K480" s="244">
        <f t="shared" si="15"/>
        <v>0</v>
      </c>
    </row>
    <row r="481" spans="1:11" ht="21" customHeight="1" x14ac:dyDescent="0.25">
      <c r="A481" s="16"/>
      <c r="B481" s="45" t="s">
        <v>346</v>
      </c>
      <c r="C481" s="35">
        <v>7908411747145</v>
      </c>
      <c r="D481" s="78" t="s">
        <v>1347</v>
      </c>
      <c r="E481" s="152" t="s">
        <v>349</v>
      </c>
      <c r="F481" s="171">
        <v>26</v>
      </c>
      <c r="G481" s="130">
        <v>99.9</v>
      </c>
      <c r="H481" s="61">
        <v>99.9</v>
      </c>
      <c r="I481" s="87">
        <v>0</v>
      </c>
      <c r="J481" s="55"/>
      <c r="K481" s="244">
        <f t="shared" si="15"/>
        <v>0</v>
      </c>
    </row>
    <row r="482" spans="1:11" ht="21" customHeight="1" x14ac:dyDescent="0.25">
      <c r="A482" s="16"/>
      <c r="B482" s="45" t="s">
        <v>346</v>
      </c>
      <c r="C482" s="35">
        <v>7908411747152</v>
      </c>
      <c r="D482" s="78" t="s">
        <v>1347</v>
      </c>
      <c r="E482" s="152" t="s">
        <v>350</v>
      </c>
      <c r="F482" s="171">
        <v>11</v>
      </c>
      <c r="G482" s="130">
        <v>99.9</v>
      </c>
      <c r="H482" s="61">
        <v>99.9</v>
      </c>
      <c r="I482" s="87">
        <v>0</v>
      </c>
      <c r="J482" s="55"/>
      <c r="K482" s="244">
        <f t="shared" si="15"/>
        <v>0</v>
      </c>
    </row>
    <row r="483" spans="1:11" ht="21" customHeight="1" x14ac:dyDescent="0.25">
      <c r="A483" s="17"/>
      <c r="B483" s="45" t="s">
        <v>346</v>
      </c>
      <c r="C483" s="35">
        <v>7908411747169</v>
      </c>
      <c r="D483" s="78" t="s">
        <v>1347</v>
      </c>
      <c r="E483" s="152" t="s">
        <v>351</v>
      </c>
      <c r="F483" s="171">
        <v>8</v>
      </c>
      <c r="G483" s="130">
        <v>99.9</v>
      </c>
      <c r="H483" s="61">
        <v>99.9</v>
      </c>
      <c r="I483" s="87">
        <v>0</v>
      </c>
      <c r="J483" s="55"/>
      <c r="K483" s="244">
        <f t="shared" si="15"/>
        <v>0</v>
      </c>
    </row>
    <row r="484" spans="1:11" ht="21" customHeight="1" x14ac:dyDescent="0.25">
      <c r="A484" s="16"/>
      <c r="B484" s="45" t="s">
        <v>352</v>
      </c>
      <c r="C484" s="35">
        <v>7908411747176</v>
      </c>
      <c r="D484" s="78" t="s">
        <v>1347</v>
      </c>
      <c r="E484" s="152" t="s">
        <v>353</v>
      </c>
      <c r="F484" s="171">
        <v>10</v>
      </c>
      <c r="G484" s="130">
        <v>99.9</v>
      </c>
      <c r="H484" s="61">
        <v>99.9</v>
      </c>
      <c r="I484" s="87">
        <v>0</v>
      </c>
      <c r="J484" s="55"/>
      <c r="K484" s="244">
        <f t="shared" si="15"/>
        <v>0</v>
      </c>
    </row>
    <row r="485" spans="1:11" ht="21" customHeight="1" x14ac:dyDescent="0.25">
      <c r="A485" s="16"/>
      <c r="B485" s="45" t="s">
        <v>352</v>
      </c>
      <c r="C485" s="35">
        <v>7908411747183</v>
      </c>
      <c r="D485" s="78" t="s">
        <v>1347</v>
      </c>
      <c r="E485" s="152" t="s">
        <v>354</v>
      </c>
      <c r="F485" s="171">
        <v>20</v>
      </c>
      <c r="G485" s="130">
        <v>99.9</v>
      </c>
      <c r="H485" s="61">
        <v>99.9</v>
      </c>
      <c r="I485" s="87">
        <v>0</v>
      </c>
      <c r="J485" s="55"/>
      <c r="K485" s="244">
        <f t="shared" si="15"/>
        <v>0</v>
      </c>
    </row>
    <row r="486" spans="1:11" ht="21" customHeight="1" x14ac:dyDescent="0.25">
      <c r="A486" s="16"/>
      <c r="B486" s="45" t="s">
        <v>352</v>
      </c>
      <c r="C486" s="35">
        <v>7908411747190</v>
      </c>
      <c r="D486" s="78" t="s">
        <v>1347</v>
      </c>
      <c r="E486" s="152" t="s">
        <v>355</v>
      </c>
      <c r="F486" s="171">
        <v>11</v>
      </c>
      <c r="G486" s="130">
        <v>99.9</v>
      </c>
      <c r="H486" s="61">
        <v>99.9</v>
      </c>
      <c r="I486" s="87">
        <v>0</v>
      </c>
      <c r="J486" s="55"/>
      <c r="K486" s="244">
        <f t="shared" si="15"/>
        <v>0</v>
      </c>
    </row>
    <row r="487" spans="1:11" ht="21" customHeight="1" x14ac:dyDescent="0.25">
      <c r="A487" s="16"/>
      <c r="B487" s="45" t="s">
        <v>352</v>
      </c>
      <c r="C487" s="35">
        <v>7908411747206</v>
      </c>
      <c r="D487" s="78" t="s">
        <v>1347</v>
      </c>
      <c r="E487" s="152" t="s">
        <v>356</v>
      </c>
      <c r="F487" s="171">
        <v>7</v>
      </c>
      <c r="G487" s="130">
        <v>99.9</v>
      </c>
      <c r="H487" s="61">
        <v>99.9</v>
      </c>
      <c r="I487" s="87">
        <v>0</v>
      </c>
      <c r="J487" s="55"/>
      <c r="K487" s="244">
        <f t="shared" si="15"/>
        <v>0</v>
      </c>
    </row>
    <row r="488" spans="1:11" ht="21" customHeight="1" x14ac:dyDescent="0.25">
      <c r="A488" s="17"/>
      <c r="B488" s="45" t="s">
        <v>352</v>
      </c>
      <c r="C488" s="35">
        <v>7908411747213</v>
      </c>
      <c r="D488" s="78" t="s">
        <v>1347</v>
      </c>
      <c r="E488" s="152" t="s">
        <v>357</v>
      </c>
      <c r="F488" s="171">
        <v>3</v>
      </c>
      <c r="G488" s="130">
        <v>99.9</v>
      </c>
      <c r="H488" s="61">
        <v>99.9</v>
      </c>
      <c r="I488" s="87">
        <v>0</v>
      </c>
      <c r="J488" s="55"/>
      <c r="K488" s="244">
        <f t="shared" si="15"/>
        <v>0</v>
      </c>
    </row>
    <row r="489" spans="1:11" ht="21" customHeight="1" x14ac:dyDescent="0.25">
      <c r="A489" s="16"/>
      <c r="B489" s="45" t="s">
        <v>358</v>
      </c>
      <c r="C489" s="35">
        <v>7908411747220</v>
      </c>
      <c r="D489" s="78" t="s">
        <v>1347</v>
      </c>
      <c r="E489" s="152" t="s">
        <v>359</v>
      </c>
      <c r="F489" s="171">
        <v>11</v>
      </c>
      <c r="G489" s="130">
        <v>99.9</v>
      </c>
      <c r="H489" s="61">
        <v>70.35211267605635</v>
      </c>
      <c r="I489" s="92">
        <v>-0.29577464788732399</v>
      </c>
      <c r="J489" s="55"/>
      <c r="K489" s="244">
        <f t="shared" si="15"/>
        <v>0</v>
      </c>
    </row>
    <row r="490" spans="1:11" ht="21" customHeight="1" x14ac:dyDescent="0.25">
      <c r="A490" s="16"/>
      <c r="B490" s="45" t="s">
        <v>358</v>
      </c>
      <c r="C490" s="35">
        <v>7908411747237</v>
      </c>
      <c r="D490" s="78" t="s">
        <v>1347</v>
      </c>
      <c r="E490" s="152" t="s">
        <v>360</v>
      </c>
      <c r="F490" s="171">
        <v>2</v>
      </c>
      <c r="G490" s="130">
        <v>99.9</v>
      </c>
      <c r="H490" s="61">
        <v>70.35211267605635</v>
      </c>
      <c r="I490" s="92">
        <v>-0.29577464788732399</v>
      </c>
      <c r="J490" s="55"/>
      <c r="K490" s="244">
        <f t="shared" si="15"/>
        <v>0</v>
      </c>
    </row>
    <row r="491" spans="1:11" ht="21" customHeight="1" x14ac:dyDescent="0.25">
      <c r="A491" s="16"/>
      <c r="B491" s="45" t="s">
        <v>358</v>
      </c>
      <c r="C491" s="35">
        <v>7908411747244</v>
      </c>
      <c r="D491" s="78" t="s">
        <v>1347</v>
      </c>
      <c r="E491" s="152" t="s">
        <v>361</v>
      </c>
      <c r="F491" s="171">
        <v>0</v>
      </c>
      <c r="G491" s="130">
        <v>99.9</v>
      </c>
      <c r="H491" s="61">
        <v>70.35211267605635</v>
      </c>
      <c r="I491" s="92">
        <v>-0.29577464788732399</v>
      </c>
      <c r="J491" s="55"/>
      <c r="K491" s="244">
        <f t="shared" si="15"/>
        <v>0</v>
      </c>
    </row>
    <row r="492" spans="1:11" ht="21" customHeight="1" x14ac:dyDescent="0.25">
      <c r="A492" s="16"/>
      <c r="B492" s="45" t="s">
        <v>358</v>
      </c>
      <c r="C492" s="35">
        <v>7908411747251</v>
      </c>
      <c r="D492" s="78" t="s">
        <v>1347</v>
      </c>
      <c r="E492" s="152" t="s">
        <v>362</v>
      </c>
      <c r="F492" s="171">
        <v>0</v>
      </c>
      <c r="G492" s="130">
        <v>99.9</v>
      </c>
      <c r="H492" s="61">
        <v>70.35211267605635</v>
      </c>
      <c r="I492" s="92">
        <v>-0.29577464788732399</v>
      </c>
      <c r="J492" s="55"/>
      <c r="K492" s="244">
        <f t="shared" si="15"/>
        <v>0</v>
      </c>
    </row>
    <row r="493" spans="1:11" ht="21" customHeight="1" x14ac:dyDescent="0.25">
      <c r="A493" s="17"/>
      <c r="B493" s="45" t="s">
        <v>358</v>
      </c>
      <c r="C493" s="35">
        <v>7908411747268</v>
      </c>
      <c r="D493" s="78" t="s">
        <v>1347</v>
      </c>
      <c r="E493" s="152" t="s">
        <v>363</v>
      </c>
      <c r="F493" s="171">
        <v>0</v>
      </c>
      <c r="G493" s="130">
        <v>99.9</v>
      </c>
      <c r="H493" s="61">
        <v>70.35211267605635</v>
      </c>
      <c r="I493" s="92">
        <v>-0.29577464788732399</v>
      </c>
      <c r="J493" s="55"/>
      <c r="K493" s="244">
        <f t="shared" si="15"/>
        <v>0</v>
      </c>
    </row>
    <row r="494" spans="1:11" ht="21" customHeight="1" x14ac:dyDescent="0.25">
      <c r="A494" s="16"/>
      <c r="B494" s="45" t="s">
        <v>364</v>
      </c>
      <c r="C494" s="35">
        <v>7908411747275</v>
      </c>
      <c r="D494" s="78" t="s">
        <v>1347</v>
      </c>
      <c r="E494" s="152" t="s">
        <v>365</v>
      </c>
      <c r="F494" s="171">
        <v>17</v>
      </c>
      <c r="G494" s="130">
        <v>99.9</v>
      </c>
      <c r="H494" s="61">
        <v>99.9</v>
      </c>
      <c r="I494" s="87">
        <v>0</v>
      </c>
      <c r="J494" s="55"/>
      <c r="K494" s="244">
        <f t="shared" si="15"/>
        <v>0</v>
      </c>
    </row>
    <row r="495" spans="1:11" ht="21" customHeight="1" x14ac:dyDescent="0.25">
      <c r="A495" s="16"/>
      <c r="B495" s="45" t="s">
        <v>364</v>
      </c>
      <c r="C495" s="35">
        <v>7908411747282</v>
      </c>
      <c r="D495" s="78" t="s">
        <v>1347</v>
      </c>
      <c r="E495" s="152" t="s">
        <v>366</v>
      </c>
      <c r="F495" s="171">
        <v>52</v>
      </c>
      <c r="G495" s="130">
        <v>99.9</v>
      </c>
      <c r="H495" s="61">
        <v>99.9</v>
      </c>
      <c r="I495" s="87">
        <v>0</v>
      </c>
      <c r="J495" s="55"/>
      <c r="K495" s="244">
        <f t="shared" si="15"/>
        <v>0</v>
      </c>
    </row>
    <row r="496" spans="1:11" ht="21" customHeight="1" x14ac:dyDescent="0.25">
      <c r="A496" s="16"/>
      <c r="B496" s="45" t="s">
        <v>364</v>
      </c>
      <c r="C496" s="35">
        <v>7908411747299</v>
      </c>
      <c r="D496" s="78" t="s">
        <v>1347</v>
      </c>
      <c r="E496" s="152" t="s">
        <v>367</v>
      </c>
      <c r="F496" s="171">
        <v>51</v>
      </c>
      <c r="G496" s="130">
        <v>99.9</v>
      </c>
      <c r="H496" s="61">
        <v>99.9</v>
      </c>
      <c r="I496" s="87">
        <v>0</v>
      </c>
      <c r="J496" s="55"/>
      <c r="K496" s="244">
        <f t="shared" si="15"/>
        <v>0</v>
      </c>
    </row>
    <row r="497" spans="1:11" ht="21" customHeight="1" x14ac:dyDescent="0.25">
      <c r="A497" s="16"/>
      <c r="B497" s="45" t="s">
        <v>364</v>
      </c>
      <c r="C497" s="35">
        <v>7908411747305</v>
      </c>
      <c r="D497" s="78" t="s">
        <v>1347</v>
      </c>
      <c r="E497" s="152" t="s">
        <v>368</v>
      </c>
      <c r="F497" s="171">
        <v>17</v>
      </c>
      <c r="G497" s="130">
        <v>99.9</v>
      </c>
      <c r="H497" s="61">
        <v>99.9</v>
      </c>
      <c r="I497" s="87">
        <v>0</v>
      </c>
      <c r="J497" s="55"/>
      <c r="K497" s="244">
        <f t="shared" si="15"/>
        <v>0</v>
      </c>
    </row>
    <row r="498" spans="1:11" ht="21" customHeight="1" x14ac:dyDescent="0.25">
      <c r="A498" s="17"/>
      <c r="B498" s="45" t="s">
        <v>364</v>
      </c>
      <c r="C498" s="35">
        <v>7908411747312</v>
      </c>
      <c r="D498" s="78" t="s">
        <v>1347</v>
      </c>
      <c r="E498" s="152" t="s">
        <v>369</v>
      </c>
      <c r="F498" s="171">
        <v>6</v>
      </c>
      <c r="G498" s="130">
        <v>99.9</v>
      </c>
      <c r="H498" s="61">
        <v>99.9</v>
      </c>
      <c r="I498" s="87">
        <v>0</v>
      </c>
      <c r="J498" s="55"/>
      <c r="K498" s="244">
        <f t="shared" si="15"/>
        <v>0</v>
      </c>
    </row>
    <row r="499" spans="1:11" ht="21" customHeight="1" x14ac:dyDescent="0.25">
      <c r="A499" s="16"/>
      <c r="B499" s="45" t="s">
        <v>370</v>
      </c>
      <c r="C499" s="35">
        <v>7908411747329</v>
      </c>
      <c r="D499" s="78" t="s">
        <v>1347</v>
      </c>
      <c r="E499" s="152" t="s">
        <v>371</v>
      </c>
      <c r="F499" s="171">
        <v>26</v>
      </c>
      <c r="G499" s="130">
        <v>99.9</v>
      </c>
      <c r="H499" s="61">
        <v>84.91</v>
      </c>
      <c r="I499" s="92">
        <v>-0.15</v>
      </c>
      <c r="J499" s="55"/>
      <c r="K499" s="244">
        <f t="shared" si="15"/>
        <v>0</v>
      </c>
    </row>
    <row r="500" spans="1:11" ht="21" customHeight="1" x14ac:dyDescent="0.25">
      <c r="A500" s="16"/>
      <c r="B500" s="45" t="s">
        <v>370</v>
      </c>
      <c r="C500" s="35">
        <v>7908411747336</v>
      </c>
      <c r="D500" s="78" t="s">
        <v>1347</v>
      </c>
      <c r="E500" s="152" t="s">
        <v>372</v>
      </c>
      <c r="F500" s="171">
        <v>75</v>
      </c>
      <c r="G500" s="130">
        <v>99.9</v>
      </c>
      <c r="H500" s="61">
        <v>84.91</v>
      </c>
      <c r="I500" s="92">
        <v>-0.15</v>
      </c>
      <c r="J500" s="55"/>
      <c r="K500" s="244">
        <f t="shared" si="15"/>
        <v>0</v>
      </c>
    </row>
    <row r="501" spans="1:11" ht="21" customHeight="1" x14ac:dyDescent="0.25">
      <c r="A501" s="16"/>
      <c r="B501" s="45" t="s">
        <v>370</v>
      </c>
      <c r="C501" s="35">
        <v>7908411747343</v>
      </c>
      <c r="D501" s="78" t="s">
        <v>1347</v>
      </c>
      <c r="E501" s="152" t="s">
        <v>373</v>
      </c>
      <c r="F501" s="171">
        <v>76</v>
      </c>
      <c r="G501" s="130">
        <v>99.9</v>
      </c>
      <c r="H501" s="61">
        <v>84.91</v>
      </c>
      <c r="I501" s="92">
        <v>-0.15</v>
      </c>
      <c r="J501" s="55"/>
      <c r="K501" s="244">
        <f t="shared" si="15"/>
        <v>0</v>
      </c>
    </row>
    <row r="502" spans="1:11" ht="21" customHeight="1" x14ac:dyDescent="0.25">
      <c r="A502" s="16"/>
      <c r="B502" s="45" t="s">
        <v>370</v>
      </c>
      <c r="C502" s="35">
        <v>7908411747350</v>
      </c>
      <c r="D502" s="78" t="s">
        <v>1347</v>
      </c>
      <c r="E502" s="152" t="s">
        <v>374</v>
      </c>
      <c r="F502" s="171">
        <v>28</v>
      </c>
      <c r="G502" s="130">
        <v>99.9</v>
      </c>
      <c r="H502" s="61">
        <v>84.91</v>
      </c>
      <c r="I502" s="92">
        <v>-0.15</v>
      </c>
      <c r="J502" s="55"/>
      <c r="K502" s="244">
        <f t="shared" si="15"/>
        <v>0</v>
      </c>
    </row>
    <row r="503" spans="1:11" ht="21" customHeight="1" x14ac:dyDescent="0.25">
      <c r="A503" s="17"/>
      <c r="B503" s="45" t="s">
        <v>370</v>
      </c>
      <c r="C503" s="35">
        <v>7908411747367</v>
      </c>
      <c r="D503" s="78" t="s">
        <v>1347</v>
      </c>
      <c r="E503" s="152" t="s">
        <v>375</v>
      </c>
      <c r="F503" s="171">
        <v>10</v>
      </c>
      <c r="G503" s="130">
        <v>99.9</v>
      </c>
      <c r="H503" s="61">
        <v>84.91</v>
      </c>
      <c r="I503" s="92">
        <v>-0.15</v>
      </c>
      <c r="J503" s="55"/>
      <c r="K503" s="244">
        <f t="shared" si="15"/>
        <v>0</v>
      </c>
    </row>
    <row r="504" spans="1:11" ht="21" customHeight="1" x14ac:dyDescent="0.25">
      <c r="A504" s="16"/>
      <c r="B504" s="45" t="s">
        <v>376</v>
      </c>
      <c r="C504" s="35">
        <v>7908411747374</v>
      </c>
      <c r="D504" s="78" t="s">
        <v>1347</v>
      </c>
      <c r="E504" s="152" t="s">
        <v>377</v>
      </c>
      <c r="F504" s="171">
        <v>11</v>
      </c>
      <c r="G504" s="130">
        <v>79.900000000000006</v>
      </c>
      <c r="H504" s="61">
        <v>55.93</v>
      </c>
      <c r="I504" s="92">
        <v>-0.29577464788732399</v>
      </c>
      <c r="J504" s="55"/>
      <c r="K504" s="244">
        <f t="shared" si="15"/>
        <v>0</v>
      </c>
    </row>
    <row r="505" spans="1:11" ht="21" customHeight="1" x14ac:dyDescent="0.25">
      <c r="A505" s="16"/>
      <c r="B505" s="45" t="s">
        <v>376</v>
      </c>
      <c r="C505" s="35">
        <v>7908411747381</v>
      </c>
      <c r="D505" s="78" t="s">
        <v>1347</v>
      </c>
      <c r="E505" s="152" t="s">
        <v>378</v>
      </c>
      <c r="F505" s="171">
        <v>35</v>
      </c>
      <c r="G505" s="130">
        <v>79.900000000000006</v>
      </c>
      <c r="H505" s="61">
        <v>55.93</v>
      </c>
      <c r="I505" s="92">
        <v>-0.29577464788732399</v>
      </c>
      <c r="J505" s="55"/>
      <c r="K505" s="244">
        <f t="shared" si="15"/>
        <v>0</v>
      </c>
    </row>
    <row r="506" spans="1:11" ht="21" customHeight="1" x14ac:dyDescent="0.25">
      <c r="A506" s="16"/>
      <c r="B506" s="45" t="s">
        <v>376</v>
      </c>
      <c r="C506" s="35">
        <v>7908411747398</v>
      </c>
      <c r="D506" s="78" t="s">
        <v>1347</v>
      </c>
      <c r="E506" s="152" t="s">
        <v>379</v>
      </c>
      <c r="F506" s="171">
        <v>36</v>
      </c>
      <c r="G506" s="130">
        <v>79.900000000000006</v>
      </c>
      <c r="H506" s="61">
        <v>55.93</v>
      </c>
      <c r="I506" s="92">
        <v>-0.29577464788732399</v>
      </c>
      <c r="J506" s="55"/>
      <c r="K506" s="244">
        <f t="shared" si="15"/>
        <v>0</v>
      </c>
    </row>
    <row r="507" spans="1:11" ht="21" customHeight="1" x14ac:dyDescent="0.25">
      <c r="A507" s="16"/>
      <c r="B507" s="45" t="s">
        <v>376</v>
      </c>
      <c r="C507" s="35">
        <v>7908411747404</v>
      </c>
      <c r="D507" s="78" t="s">
        <v>1347</v>
      </c>
      <c r="E507" s="152" t="s">
        <v>380</v>
      </c>
      <c r="F507" s="171">
        <v>5</v>
      </c>
      <c r="G507" s="130">
        <v>79.900000000000006</v>
      </c>
      <c r="H507" s="61">
        <v>55.93</v>
      </c>
      <c r="I507" s="92">
        <v>-0.29577464788732399</v>
      </c>
      <c r="J507" s="55"/>
      <c r="K507" s="244">
        <f t="shared" si="15"/>
        <v>0</v>
      </c>
    </row>
    <row r="508" spans="1:11" ht="21" customHeight="1" x14ac:dyDescent="0.25">
      <c r="A508" s="17"/>
      <c r="B508" s="45" t="s">
        <v>376</v>
      </c>
      <c r="C508" s="35">
        <v>7908411747411</v>
      </c>
      <c r="D508" s="78" t="s">
        <v>1347</v>
      </c>
      <c r="E508" s="152" t="s">
        <v>381</v>
      </c>
      <c r="F508" s="171">
        <v>0</v>
      </c>
      <c r="G508" s="130">
        <v>79.900000000000006</v>
      </c>
      <c r="H508" s="61">
        <v>55.93</v>
      </c>
      <c r="I508" s="92">
        <v>-0.29577464788732399</v>
      </c>
      <c r="J508" s="55"/>
      <c r="K508" s="244">
        <f t="shared" si="15"/>
        <v>0</v>
      </c>
    </row>
    <row r="509" spans="1:11" ht="21" customHeight="1" x14ac:dyDescent="0.25">
      <c r="A509" s="250" t="s">
        <v>237</v>
      </c>
      <c r="B509" s="46" t="s">
        <v>382</v>
      </c>
      <c r="C509" s="36">
        <v>7908411762377</v>
      </c>
      <c r="D509" s="78" t="s">
        <v>1347</v>
      </c>
      <c r="E509" s="159" t="s">
        <v>383</v>
      </c>
      <c r="F509" s="171">
        <v>5</v>
      </c>
      <c r="G509" s="130">
        <v>54.9</v>
      </c>
      <c r="H509" s="62">
        <v>54.9</v>
      </c>
      <c r="I509" s="87">
        <v>0</v>
      </c>
      <c r="J509" s="55"/>
      <c r="K509" s="244">
        <f t="shared" si="15"/>
        <v>0</v>
      </c>
    </row>
    <row r="510" spans="1:11" ht="21" customHeight="1" x14ac:dyDescent="0.25">
      <c r="A510" s="251"/>
      <c r="B510" s="46" t="s">
        <v>382</v>
      </c>
      <c r="C510" s="36">
        <v>7908411762384</v>
      </c>
      <c r="D510" s="78" t="s">
        <v>1347</v>
      </c>
      <c r="E510" s="159" t="s">
        <v>384</v>
      </c>
      <c r="F510" s="171">
        <v>14</v>
      </c>
      <c r="G510" s="130">
        <v>54.9</v>
      </c>
      <c r="H510" s="62">
        <v>54.9</v>
      </c>
      <c r="I510" s="87">
        <v>0</v>
      </c>
      <c r="J510" s="55"/>
      <c r="K510" s="244">
        <f t="shared" si="15"/>
        <v>0</v>
      </c>
    </row>
    <row r="511" spans="1:11" ht="21" customHeight="1" x14ac:dyDescent="0.25">
      <c r="A511" s="251"/>
      <c r="B511" s="46" t="s">
        <v>382</v>
      </c>
      <c r="C511" s="36">
        <v>7908411762391</v>
      </c>
      <c r="D511" s="78" t="s">
        <v>1347</v>
      </c>
      <c r="E511" s="159" t="s">
        <v>385</v>
      </c>
      <c r="F511" s="171">
        <v>4</v>
      </c>
      <c r="G511" s="130">
        <v>54.9</v>
      </c>
      <c r="H511" s="62">
        <v>54.9</v>
      </c>
      <c r="I511" s="87">
        <v>0</v>
      </c>
      <c r="J511" s="55"/>
      <c r="K511" s="244">
        <f t="shared" si="15"/>
        <v>0</v>
      </c>
    </row>
    <row r="512" spans="1:11" ht="21" customHeight="1" x14ac:dyDescent="0.25">
      <c r="A512" s="251"/>
      <c r="B512" s="46" t="s">
        <v>382</v>
      </c>
      <c r="C512" s="36">
        <v>7908411762407</v>
      </c>
      <c r="D512" s="78" t="s">
        <v>1347</v>
      </c>
      <c r="E512" s="159" t="s">
        <v>386</v>
      </c>
      <c r="F512" s="171">
        <v>0</v>
      </c>
      <c r="G512" s="130">
        <v>54.9</v>
      </c>
      <c r="H512" s="62">
        <v>54.9</v>
      </c>
      <c r="I512" s="87">
        <v>0</v>
      </c>
      <c r="J512" s="55"/>
      <c r="K512" s="244">
        <f t="shared" si="15"/>
        <v>0</v>
      </c>
    </row>
    <row r="513" spans="1:11" ht="21" customHeight="1" x14ac:dyDescent="0.25">
      <c r="A513" s="252"/>
      <c r="B513" s="46" t="s">
        <v>382</v>
      </c>
      <c r="C513" s="36">
        <v>7908411762414</v>
      </c>
      <c r="D513" s="78" t="s">
        <v>1347</v>
      </c>
      <c r="E513" s="159" t="s">
        <v>387</v>
      </c>
      <c r="F513" s="171">
        <v>0</v>
      </c>
      <c r="G513" s="130">
        <v>54.9</v>
      </c>
      <c r="H513" s="62">
        <v>54.9</v>
      </c>
      <c r="I513" s="87">
        <v>0</v>
      </c>
      <c r="J513" s="55"/>
      <c r="K513" s="244">
        <f t="shared" si="15"/>
        <v>0</v>
      </c>
    </row>
    <row r="514" spans="1:11" ht="21" customHeight="1" x14ac:dyDescent="0.25">
      <c r="A514" s="16"/>
      <c r="B514" s="45" t="s">
        <v>388</v>
      </c>
      <c r="C514" s="35">
        <v>7908411747428</v>
      </c>
      <c r="D514" s="78" t="s">
        <v>1347</v>
      </c>
      <c r="E514" s="152" t="s">
        <v>389</v>
      </c>
      <c r="F514" s="171">
        <v>13</v>
      </c>
      <c r="G514" s="130">
        <v>79.900000000000006</v>
      </c>
      <c r="H514" s="61">
        <v>79.900000000000006</v>
      </c>
      <c r="I514" s="87">
        <v>0</v>
      </c>
      <c r="J514" s="55"/>
      <c r="K514" s="244">
        <f t="shared" si="15"/>
        <v>0</v>
      </c>
    </row>
    <row r="515" spans="1:11" ht="21" customHeight="1" x14ac:dyDescent="0.25">
      <c r="A515" s="16"/>
      <c r="B515" s="45" t="s">
        <v>388</v>
      </c>
      <c r="C515" s="35">
        <v>7908411747435</v>
      </c>
      <c r="D515" s="78" t="s">
        <v>1347</v>
      </c>
      <c r="E515" s="152" t="s">
        <v>390</v>
      </c>
      <c r="F515" s="171">
        <v>55</v>
      </c>
      <c r="G515" s="130">
        <v>79.900000000000006</v>
      </c>
      <c r="H515" s="61">
        <v>79.900000000000006</v>
      </c>
      <c r="I515" s="87">
        <v>0</v>
      </c>
      <c r="J515" s="55"/>
      <c r="K515" s="244">
        <f t="shared" si="15"/>
        <v>0</v>
      </c>
    </row>
    <row r="516" spans="1:11" ht="21" customHeight="1" x14ac:dyDescent="0.25">
      <c r="A516" s="16"/>
      <c r="B516" s="45" t="s">
        <v>388</v>
      </c>
      <c r="C516" s="35">
        <v>7908411747442</v>
      </c>
      <c r="D516" s="78" t="s">
        <v>1347</v>
      </c>
      <c r="E516" s="152" t="s">
        <v>391</v>
      </c>
      <c r="F516" s="171">
        <v>54</v>
      </c>
      <c r="G516" s="130">
        <v>79.900000000000006</v>
      </c>
      <c r="H516" s="61">
        <v>79.900000000000006</v>
      </c>
      <c r="I516" s="87">
        <v>0</v>
      </c>
      <c r="J516" s="55"/>
      <c r="K516" s="244">
        <f t="shared" si="15"/>
        <v>0</v>
      </c>
    </row>
    <row r="517" spans="1:11" ht="21" customHeight="1" x14ac:dyDescent="0.25">
      <c r="A517" s="16"/>
      <c r="B517" s="45" t="s">
        <v>388</v>
      </c>
      <c r="C517" s="35">
        <v>7908411747459</v>
      </c>
      <c r="D517" s="78" t="s">
        <v>1347</v>
      </c>
      <c r="E517" s="152" t="s">
        <v>392</v>
      </c>
      <c r="F517" s="171">
        <v>17</v>
      </c>
      <c r="G517" s="130">
        <v>79.900000000000006</v>
      </c>
      <c r="H517" s="61">
        <v>79.900000000000006</v>
      </c>
      <c r="I517" s="87">
        <v>0</v>
      </c>
      <c r="J517" s="55"/>
      <c r="K517" s="244">
        <f t="shared" si="15"/>
        <v>0</v>
      </c>
    </row>
    <row r="518" spans="1:11" ht="21" customHeight="1" x14ac:dyDescent="0.25">
      <c r="A518" s="17"/>
      <c r="B518" s="45" t="s">
        <v>388</v>
      </c>
      <c r="C518" s="35">
        <v>7908411747466</v>
      </c>
      <c r="D518" s="78" t="s">
        <v>1347</v>
      </c>
      <c r="E518" s="152" t="s">
        <v>393</v>
      </c>
      <c r="F518" s="171">
        <v>4</v>
      </c>
      <c r="G518" s="130">
        <v>79.900000000000006</v>
      </c>
      <c r="H518" s="61">
        <v>79.900000000000006</v>
      </c>
      <c r="I518" s="87">
        <v>0</v>
      </c>
      <c r="J518" s="55"/>
      <c r="K518" s="244">
        <f t="shared" si="15"/>
        <v>0</v>
      </c>
    </row>
    <row r="519" spans="1:11" ht="21" customHeight="1" x14ac:dyDescent="0.25">
      <c r="A519" s="16"/>
      <c r="B519" s="45" t="s">
        <v>394</v>
      </c>
      <c r="C519" s="35">
        <v>7908411747473</v>
      </c>
      <c r="D519" s="78" t="s">
        <v>1347</v>
      </c>
      <c r="E519" s="152" t="s">
        <v>395</v>
      </c>
      <c r="F519" s="171">
        <v>23</v>
      </c>
      <c r="G519" s="130">
        <v>79.900000000000006</v>
      </c>
      <c r="H519" s="61">
        <v>79.900000000000006</v>
      </c>
      <c r="I519" s="87">
        <v>0</v>
      </c>
      <c r="J519" s="55"/>
      <c r="K519" s="244">
        <f t="shared" si="15"/>
        <v>0</v>
      </c>
    </row>
    <row r="520" spans="1:11" ht="21" customHeight="1" x14ac:dyDescent="0.25">
      <c r="A520" s="16"/>
      <c r="B520" s="45" t="s">
        <v>394</v>
      </c>
      <c r="C520" s="35">
        <v>7908411747480</v>
      </c>
      <c r="D520" s="78" t="s">
        <v>1347</v>
      </c>
      <c r="E520" s="152" t="s">
        <v>396</v>
      </c>
      <c r="F520" s="171">
        <v>57</v>
      </c>
      <c r="G520" s="130">
        <v>79.900000000000006</v>
      </c>
      <c r="H520" s="61">
        <v>79.900000000000006</v>
      </c>
      <c r="I520" s="87">
        <v>0</v>
      </c>
      <c r="J520" s="55"/>
      <c r="K520" s="244">
        <f t="shared" si="15"/>
        <v>0</v>
      </c>
    </row>
    <row r="521" spans="1:11" ht="21" customHeight="1" x14ac:dyDescent="0.25">
      <c r="A521" s="16"/>
      <c r="B521" s="45" t="s">
        <v>394</v>
      </c>
      <c r="C521" s="35">
        <v>7908411747497</v>
      </c>
      <c r="D521" s="78" t="s">
        <v>1347</v>
      </c>
      <c r="E521" s="152" t="s">
        <v>397</v>
      </c>
      <c r="F521" s="171">
        <v>49</v>
      </c>
      <c r="G521" s="130">
        <v>79.900000000000006</v>
      </c>
      <c r="H521" s="61">
        <v>79.900000000000006</v>
      </c>
      <c r="I521" s="87">
        <v>0</v>
      </c>
      <c r="J521" s="55"/>
      <c r="K521" s="244">
        <f t="shared" si="15"/>
        <v>0</v>
      </c>
    </row>
    <row r="522" spans="1:11" ht="21" customHeight="1" x14ac:dyDescent="0.25">
      <c r="A522" s="16"/>
      <c r="B522" s="45" t="s">
        <v>394</v>
      </c>
      <c r="C522" s="35">
        <v>7908411747503</v>
      </c>
      <c r="D522" s="78" t="s">
        <v>1347</v>
      </c>
      <c r="E522" s="152" t="s">
        <v>398</v>
      </c>
      <c r="F522" s="171">
        <v>12</v>
      </c>
      <c r="G522" s="130">
        <v>79.900000000000006</v>
      </c>
      <c r="H522" s="61">
        <v>79.900000000000006</v>
      </c>
      <c r="I522" s="87">
        <v>0</v>
      </c>
      <c r="J522" s="55"/>
      <c r="K522" s="244">
        <f t="shared" si="15"/>
        <v>0</v>
      </c>
    </row>
    <row r="523" spans="1:11" ht="21" customHeight="1" x14ac:dyDescent="0.25">
      <c r="A523" s="17"/>
      <c r="B523" s="45" t="s">
        <v>394</v>
      </c>
      <c r="C523" s="35">
        <v>7908411747510</v>
      </c>
      <c r="D523" s="78" t="s">
        <v>1347</v>
      </c>
      <c r="E523" s="152" t="s">
        <v>399</v>
      </c>
      <c r="F523" s="171">
        <v>4</v>
      </c>
      <c r="G523" s="130">
        <v>79.900000000000006</v>
      </c>
      <c r="H523" s="61">
        <v>79.900000000000006</v>
      </c>
      <c r="I523" s="87">
        <v>0</v>
      </c>
      <c r="J523" s="55"/>
      <c r="K523" s="244">
        <f t="shared" si="15"/>
        <v>0</v>
      </c>
    </row>
    <row r="524" spans="1:11" ht="21" customHeight="1" x14ac:dyDescent="0.25">
      <c r="A524" s="16"/>
      <c r="B524" s="45" t="s">
        <v>400</v>
      </c>
      <c r="C524" s="35">
        <v>7908411747527</v>
      </c>
      <c r="D524" s="78" t="s">
        <v>1347</v>
      </c>
      <c r="E524" s="152" t="s">
        <v>401</v>
      </c>
      <c r="F524" s="171">
        <v>19</v>
      </c>
      <c r="G524" s="130">
        <v>79.900000000000006</v>
      </c>
      <c r="H524" s="61">
        <v>79.900000000000006</v>
      </c>
      <c r="I524" s="87">
        <v>0</v>
      </c>
      <c r="J524" s="55"/>
      <c r="K524" s="244">
        <f t="shared" si="15"/>
        <v>0</v>
      </c>
    </row>
    <row r="525" spans="1:11" ht="21" customHeight="1" x14ac:dyDescent="0.25">
      <c r="A525" s="16"/>
      <c r="B525" s="45" t="s">
        <v>400</v>
      </c>
      <c r="C525" s="35">
        <v>7908411747534</v>
      </c>
      <c r="D525" s="78" t="s">
        <v>1347</v>
      </c>
      <c r="E525" s="152" t="s">
        <v>402</v>
      </c>
      <c r="F525" s="171">
        <v>48</v>
      </c>
      <c r="G525" s="130">
        <v>79.900000000000006</v>
      </c>
      <c r="H525" s="61">
        <v>79.900000000000006</v>
      </c>
      <c r="I525" s="87">
        <v>0</v>
      </c>
      <c r="J525" s="55"/>
      <c r="K525" s="244">
        <f t="shared" si="15"/>
        <v>0</v>
      </c>
    </row>
    <row r="526" spans="1:11" ht="21" customHeight="1" x14ac:dyDescent="0.25">
      <c r="A526" s="16"/>
      <c r="B526" s="45" t="s">
        <v>400</v>
      </c>
      <c r="C526" s="35">
        <v>7908411747541</v>
      </c>
      <c r="D526" s="78" t="s">
        <v>1347</v>
      </c>
      <c r="E526" s="152" t="s">
        <v>403</v>
      </c>
      <c r="F526" s="171">
        <v>58</v>
      </c>
      <c r="G526" s="130">
        <v>79.900000000000006</v>
      </c>
      <c r="H526" s="61">
        <v>79.900000000000006</v>
      </c>
      <c r="I526" s="87">
        <v>0</v>
      </c>
      <c r="J526" s="55"/>
      <c r="K526" s="244">
        <f t="shared" si="15"/>
        <v>0</v>
      </c>
    </row>
    <row r="527" spans="1:11" ht="21" customHeight="1" x14ac:dyDescent="0.25">
      <c r="A527" s="16"/>
      <c r="B527" s="45" t="s">
        <v>400</v>
      </c>
      <c r="C527" s="35">
        <v>7908411747558</v>
      </c>
      <c r="D527" s="78" t="s">
        <v>1347</v>
      </c>
      <c r="E527" s="152" t="s">
        <v>404</v>
      </c>
      <c r="F527" s="171">
        <v>21</v>
      </c>
      <c r="G527" s="130">
        <v>79.900000000000006</v>
      </c>
      <c r="H527" s="61">
        <v>79.900000000000006</v>
      </c>
      <c r="I527" s="87">
        <v>0</v>
      </c>
      <c r="J527" s="55"/>
      <c r="K527" s="244">
        <f t="shared" si="15"/>
        <v>0</v>
      </c>
    </row>
    <row r="528" spans="1:11" ht="21" customHeight="1" x14ac:dyDescent="0.25">
      <c r="A528" s="17"/>
      <c r="B528" s="45" t="s">
        <v>400</v>
      </c>
      <c r="C528" s="35">
        <v>7908411747565</v>
      </c>
      <c r="D528" s="78" t="s">
        <v>1347</v>
      </c>
      <c r="E528" s="152" t="s">
        <v>405</v>
      </c>
      <c r="F528" s="171">
        <v>4</v>
      </c>
      <c r="G528" s="130">
        <v>79.900000000000006</v>
      </c>
      <c r="H528" s="61">
        <v>79.900000000000006</v>
      </c>
      <c r="I528" s="87">
        <v>0</v>
      </c>
      <c r="J528" s="55"/>
      <c r="K528" s="244">
        <f t="shared" si="15"/>
        <v>0</v>
      </c>
    </row>
    <row r="529" spans="1:11" ht="21" customHeight="1" x14ac:dyDescent="0.25">
      <c r="A529" s="16"/>
      <c r="B529" s="45" t="s">
        <v>406</v>
      </c>
      <c r="C529" s="35">
        <v>7908411747572</v>
      </c>
      <c r="D529" s="78" t="s">
        <v>1347</v>
      </c>
      <c r="E529" s="152" t="s">
        <v>407</v>
      </c>
      <c r="F529" s="171">
        <v>6</v>
      </c>
      <c r="G529" s="130">
        <v>79.900000000000006</v>
      </c>
      <c r="H529" s="61">
        <v>79.900000000000006</v>
      </c>
      <c r="I529" s="87">
        <v>0</v>
      </c>
      <c r="J529" s="55"/>
      <c r="K529" s="244">
        <f t="shared" si="15"/>
        <v>0</v>
      </c>
    </row>
    <row r="530" spans="1:11" ht="21" customHeight="1" x14ac:dyDescent="0.25">
      <c r="A530" s="16"/>
      <c r="B530" s="45" t="s">
        <v>406</v>
      </c>
      <c r="C530" s="35">
        <v>7908411747589</v>
      </c>
      <c r="D530" s="78" t="s">
        <v>1347</v>
      </c>
      <c r="E530" s="152" t="s">
        <v>408</v>
      </c>
      <c r="F530" s="171">
        <v>20</v>
      </c>
      <c r="G530" s="130">
        <v>79.900000000000006</v>
      </c>
      <c r="H530" s="61">
        <v>79.900000000000006</v>
      </c>
      <c r="I530" s="87">
        <v>0</v>
      </c>
      <c r="J530" s="55"/>
      <c r="K530" s="244">
        <f t="shared" si="15"/>
        <v>0</v>
      </c>
    </row>
    <row r="531" spans="1:11" ht="21" customHeight="1" x14ac:dyDescent="0.25">
      <c r="A531" s="16"/>
      <c r="B531" s="45" t="s">
        <v>406</v>
      </c>
      <c r="C531" s="35">
        <v>7908411747596</v>
      </c>
      <c r="D531" s="78" t="s">
        <v>1347</v>
      </c>
      <c r="E531" s="152" t="s">
        <v>409</v>
      </c>
      <c r="F531" s="171">
        <v>21</v>
      </c>
      <c r="G531" s="130">
        <v>79.900000000000006</v>
      </c>
      <c r="H531" s="61">
        <v>79.900000000000006</v>
      </c>
      <c r="I531" s="87">
        <v>0</v>
      </c>
      <c r="J531" s="55"/>
      <c r="K531" s="244">
        <f t="shared" si="15"/>
        <v>0</v>
      </c>
    </row>
    <row r="532" spans="1:11" ht="21" customHeight="1" x14ac:dyDescent="0.25">
      <c r="A532" s="16"/>
      <c r="B532" s="45" t="s">
        <v>406</v>
      </c>
      <c r="C532" s="35">
        <v>7908411747602</v>
      </c>
      <c r="D532" s="78" t="s">
        <v>1347</v>
      </c>
      <c r="E532" s="152" t="s">
        <v>410</v>
      </c>
      <c r="F532" s="171">
        <v>0</v>
      </c>
      <c r="G532" s="130">
        <v>79.900000000000006</v>
      </c>
      <c r="H532" s="61">
        <v>79.900000000000006</v>
      </c>
      <c r="I532" s="87">
        <v>0</v>
      </c>
      <c r="J532" s="55"/>
      <c r="K532" s="244">
        <f t="shared" si="15"/>
        <v>0</v>
      </c>
    </row>
    <row r="533" spans="1:11" ht="21" customHeight="1" x14ac:dyDescent="0.25">
      <c r="A533" s="17"/>
      <c r="B533" s="45" t="s">
        <v>406</v>
      </c>
      <c r="C533" s="35">
        <v>7908411747619</v>
      </c>
      <c r="D533" s="78" t="s">
        <v>1347</v>
      </c>
      <c r="E533" s="152" t="s">
        <v>411</v>
      </c>
      <c r="F533" s="171">
        <v>0</v>
      </c>
      <c r="G533" s="130">
        <v>79.900000000000006</v>
      </c>
      <c r="H533" s="61">
        <v>79.900000000000006</v>
      </c>
      <c r="I533" s="87">
        <v>0</v>
      </c>
      <c r="J533" s="55"/>
      <c r="K533" s="244">
        <f t="shared" si="15"/>
        <v>0</v>
      </c>
    </row>
    <row r="534" spans="1:11" ht="21" customHeight="1" x14ac:dyDescent="0.25">
      <c r="A534" s="16"/>
      <c r="B534" s="45" t="s">
        <v>412</v>
      </c>
      <c r="C534" s="35">
        <v>7908411747626</v>
      </c>
      <c r="D534" s="78" t="s">
        <v>1347</v>
      </c>
      <c r="E534" s="152" t="s">
        <v>413</v>
      </c>
      <c r="F534" s="171">
        <v>20</v>
      </c>
      <c r="G534" s="130">
        <v>99.9</v>
      </c>
      <c r="H534" s="61">
        <v>99.9</v>
      </c>
      <c r="I534" s="87">
        <v>0</v>
      </c>
      <c r="J534" s="55"/>
      <c r="K534" s="244">
        <f t="shared" ref="K534:K592" si="16">J534*H534</f>
        <v>0</v>
      </c>
    </row>
    <row r="535" spans="1:11" ht="21" customHeight="1" x14ac:dyDescent="0.25">
      <c r="A535" s="16"/>
      <c r="B535" s="45" t="s">
        <v>412</v>
      </c>
      <c r="C535" s="35">
        <v>7908411747633</v>
      </c>
      <c r="D535" s="78" t="s">
        <v>1347</v>
      </c>
      <c r="E535" s="152" t="s">
        <v>414</v>
      </c>
      <c r="F535" s="171">
        <v>30</v>
      </c>
      <c r="G535" s="130">
        <v>99.9</v>
      </c>
      <c r="H535" s="61">
        <v>99.9</v>
      </c>
      <c r="I535" s="87">
        <v>0</v>
      </c>
      <c r="J535" s="55"/>
      <c r="K535" s="244">
        <f t="shared" si="16"/>
        <v>0</v>
      </c>
    </row>
    <row r="536" spans="1:11" ht="21" customHeight="1" x14ac:dyDescent="0.25">
      <c r="A536" s="16"/>
      <c r="B536" s="45" t="s">
        <v>412</v>
      </c>
      <c r="C536" s="35">
        <v>7908411747640</v>
      </c>
      <c r="D536" s="78" t="s">
        <v>1347</v>
      </c>
      <c r="E536" s="152" t="s">
        <v>415</v>
      </c>
      <c r="F536" s="171">
        <v>25</v>
      </c>
      <c r="G536" s="130">
        <v>99.9</v>
      </c>
      <c r="H536" s="61">
        <v>99.9</v>
      </c>
      <c r="I536" s="87">
        <v>0</v>
      </c>
      <c r="J536" s="55"/>
      <c r="K536" s="244">
        <f t="shared" si="16"/>
        <v>0</v>
      </c>
    </row>
    <row r="537" spans="1:11" ht="21" customHeight="1" x14ac:dyDescent="0.25">
      <c r="A537" s="16"/>
      <c r="B537" s="45" t="s">
        <v>412</v>
      </c>
      <c r="C537" s="35">
        <v>7908411747657</v>
      </c>
      <c r="D537" s="78" t="s">
        <v>1347</v>
      </c>
      <c r="E537" s="152" t="s">
        <v>416</v>
      </c>
      <c r="F537" s="171">
        <v>15</v>
      </c>
      <c r="G537" s="130">
        <v>99.9</v>
      </c>
      <c r="H537" s="61">
        <v>99.9</v>
      </c>
      <c r="I537" s="87">
        <v>0</v>
      </c>
      <c r="J537" s="55"/>
      <c r="K537" s="244">
        <f t="shared" si="16"/>
        <v>0</v>
      </c>
    </row>
    <row r="538" spans="1:11" ht="21" customHeight="1" x14ac:dyDescent="0.25">
      <c r="A538" s="17"/>
      <c r="B538" s="45" t="s">
        <v>412</v>
      </c>
      <c r="C538" s="35">
        <v>7908411747664</v>
      </c>
      <c r="D538" s="78" t="s">
        <v>1347</v>
      </c>
      <c r="E538" s="152" t="s">
        <v>417</v>
      </c>
      <c r="F538" s="171">
        <v>10</v>
      </c>
      <c r="G538" s="130">
        <v>99.9</v>
      </c>
      <c r="H538" s="61">
        <v>99.9</v>
      </c>
      <c r="I538" s="87">
        <v>0</v>
      </c>
      <c r="J538" s="55"/>
      <c r="K538" s="244">
        <f t="shared" si="16"/>
        <v>0</v>
      </c>
    </row>
    <row r="539" spans="1:11" ht="21" customHeight="1" x14ac:dyDescent="0.25">
      <c r="A539" s="16"/>
      <c r="B539" s="45" t="s">
        <v>418</v>
      </c>
      <c r="C539" s="35">
        <v>7908411747671</v>
      </c>
      <c r="D539" s="78" t="s">
        <v>1347</v>
      </c>
      <c r="E539" s="152" t="s">
        <v>419</v>
      </c>
      <c r="F539" s="171">
        <v>16</v>
      </c>
      <c r="G539" s="130">
        <v>99.9</v>
      </c>
      <c r="H539" s="61">
        <v>99.9</v>
      </c>
      <c r="I539" s="87">
        <v>0</v>
      </c>
      <c r="J539" s="55"/>
      <c r="K539" s="244">
        <f t="shared" si="16"/>
        <v>0</v>
      </c>
    </row>
    <row r="540" spans="1:11" ht="21" customHeight="1" x14ac:dyDescent="0.25">
      <c r="A540" s="16"/>
      <c r="B540" s="45" t="s">
        <v>418</v>
      </c>
      <c r="C540" s="35">
        <v>7908411747688</v>
      </c>
      <c r="D540" s="78" t="s">
        <v>1347</v>
      </c>
      <c r="E540" s="152" t="s">
        <v>420</v>
      </c>
      <c r="F540" s="171">
        <v>23</v>
      </c>
      <c r="G540" s="130">
        <v>99.9</v>
      </c>
      <c r="H540" s="61">
        <v>99.9</v>
      </c>
      <c r="I540" s="87">
        <v>0</v>
      </c>
      <c r="J540" s="55"/>
      <c r="K540" s="244">
        <f t="shared" si="16"/>
        <v>0</v>
      </c>
    </row>
    <row r="541" spans="1:11" ht="21" customHeight="1" x14ac:dyDescent="0.25">
      <c r="A541" s="16"/>
      <c r="B541" s="45" t="s">
        <v>418</v>
      </c>
      <c r="C541" s="35">
        <v>7908411747695</v>
      </c>
      <c r="D541" s="78" t="s">
        <v>1347</v>
      </c>
      <c r="E541" s="152" t="s">
        <v>421</v>
      </c>
      <c r="F541" s="171">
        <v>34</v>
      </c>
      <c r="G541" s="130">
        <v>99.9</v>
      </c>
      <c r="H541" s="61">
        <v>99.9</v>
      </c>
      <c r="I541" s="87">
        <v>0</v>
      </c>
      <c r="J541" s="55"/>
      <c r="K541" s="244">
        <f t="shared" si="16"/>
        <v>0</v>
      </c>
    </row>
    <row r="542" spans="1:11" ht="21" customHeight="1" x14ac:dyDescent="0.25">
      <c r="A542" s="16"/>
      <c r="B542" s="45" t="s">
        <v>418</v>
      </c>
      <c r="C542" s="35">
        <v>7908411747701</v>
      </c>
      <c r="D542" s="78" t="s">
        <v>1347</v>
      </c>
      <c r="E542" s="152" t="s">
        <v>422</v>
      </c>
      <c r="F542" s="171">
        <v>17</v>
      </c>
      <c r="G542" s="130">
        <v>99.9</v>
      </c>
      <c r="H542" s="61">
        <v>99.9</v>
      </c>
      <c r="I542" s="87">
        <v>0</v>
      </c>
      <c r="J542" s="55"/>
      <c r="K542" s="244">
        <f t="shared" si="16"/>
        <v>0</v>
      </c>
    </row>
    <row r="543" spans="1:11" ht="21" customHeight="1" x14ac:dyDescent="0.25">
      <c r="A543" s="17"/>
      <c r="B543" s="45" t="s">
        <v>418</v>
      </c>
      <c r="C543" s="35">
        <v>7908411747718</v>
      </c>
      <c r="D543" s="78" t="s">
        <v>1347</v>
      </c>
      <c r="E543" s="152" t="s">
        <v>423</v>
      </c>
      <c r="F543" s="171">
        <v>9</v>
      </c>
      <c r="G543" s="130">
        <v>99.9</v>
      </c>
      <c r="H543" s="61">
        <v>99.9</v>
      </c>
      <c r="I543" s="87">
        <v>0</v>
      </c>
      <c r="J543" s="55"/>
      <c r="K543" s="244">
        <f t="shared" si="16"/>
        <v>0</v>
      </c>
    </row>
    <row r="544" spans="1:11" ht="21" customHeight="1" x14ac:dyDescent="0.25">
      <c r="A544" s="16"/>
      <c r="B544" s="45" t="s">
        <v>424</v>
      </c>
      <c r="C544" s="35">
        <v>7908411747725</v>
      </c>
      <c r="D544" s="78" t="s">
        <v>1347</v>
      </c>
      <c r="E544" s="152" t="s">
        <v>425</v>
      </c>
      <c r="F544" s="171">
        <v>10</v>
      </c>
      <c r="G544" s="130">
        <v>99.9</v>
      </c>
      <c r="H544" s="61">
        <v>99.9</v>
      </c>
      <c r="I544" s="87">
        <v>0</v>
      </c>
      <c r="J544" s="55"/>
      <c r="K544" s="244">
        <f t="shared" si="16"/>
        <v>0</v>
      </c>
    </row>
    <row r="545" spans="1:11" ht="21" customHeight="1" x14ac:dyDescent="0.25">
      <c r="A545" s="16"/>
      <c r="B545" s="45" t="s">
        <v>424</v>
      </c>
      <c r="C545" s="35">
        <v>7908411747732</v>
      </c>
      <c r="D545" s="78" t="s">
        <v>1347</v>
      </c>
      <c r="E545" s="152" t="s">
        <v>426</v>
      </c>
      <c r="F545" s="171">
        <v>10</v>
      </c>
      <c r="G545" s="130">
        <v>99.9</v>
      </c>
      <c r="H545" s="61">
        <v>99.9</v>
      </c>
      <c r="I545" s="87">
        <v>0</v>
      </c>
      <c r="J545" s="55"/>
      <c r="K545" s="244">
        <f t="shared" si="16"/>
        <v>0</v>
      </c>
    </row>
    <row r="546" spans="1:11" ht="21" customHeight="1" x14ac:dyDescent="0.25">
      <c r="A546" s="16"/>
      <c r="B546" s="45" t="s">
        <v>424</v>
      </c>
      <c r="C546" s="35">
        <v>7908411747749</v>
      </c>
      <c r="D546" s="78" t="s">
        <v>1347</v>
      </c>
      <c r="E546" s="152" t="s">
        <v>427</v>
      </c>
      <c r="F546" s="171">
        <v>7</v>
      </c>
      <c r="G546" s="130">
        <v>99.9</v>
      </c>
      <c r="H546" s="61">
        <v>99.9</v>
      </c>
      <c r="I546" s="87">
        <v>0</v>
      </c>
      <c r="J546" s="55"/>
      <c r="K546" s="244">
        <f t="shared" si="16"/>
        <v>0</v>
      </c>
    </row>
    <row r="547" spans="1:11" ht="21" customHeight="1" x14ac:dyDescent="0.25">
      <c r="A547" s="16"/>
      <c r="B547" s="45" t="s">
        <v>424</v>
      </c>
      <c r="C547" s="35">
        <v>7908411747756</v>
      </c>
      <c r="D547" s="78" t="s">
        <v>1347</v>
      </c>
      <c r="E547" s="152" t="s">
        <v>428</v>
      </c>
      <c r="F547" s="171">
        <v>12</v>
      </c>
      <c r="G547" s="130">
        <v>99.9</v>
      </c>
      <c r="H547" s="61">
        <v>99.9</v>
      </c>
      <c r="I547" s="87">
        <v>0</v>
      </c>
      <c r="J547" s="55"/>
      <c r="K547" s="244">
        <f t="shared" si="16"/>
        <v>0</v>
      </c>
    </row>
    <row r="548" spans="1:11" ht="21" customHeight="1" x14ac:dyDescent="0.25">
      <c r="A548" s="17"/>
      <c r="B548" s="45" t="s">
        <v>424</v>
      </c>
      <c r="C548" s="35">
        <v>7908411747763</v>
      </c>
      <c r="D548" s="78" t="s">
        <v>1347</v>
      </c>
      <c r="E548" s="152" t="s">
        <v>429</v>
      </c>
      <c r="F548" s="171">
        <v>7</v>
      </c>
      <c r="G548" s="130">
        <v>99.9</v>
      </c>
      <c r="H548" s="61">
        <v>99.9</v>
      </c>
      <c r="I548" s="87">
        <v>0</v>
      </c>
      <c r="J548" s="55"/>
      <c r="K548" s="244">
        <f t="shared" si="16"/>
        <v>0</v>
      </c>
    </row>
    <row r="549" spans="1:11" ht="21" customHeight="1" x14ac:dyDescent="0.25">
      <c r="A549" s="16"/>
      <c r="B549" s="45" t="s">
        <v>430</v>
      </c>
      <c r="C549" s="35">
        <v>7908411747770</v>
      </c>
      <c r="D549" s="78" t="s">
        <v>1347</v>
      </c>
      <c r="E549" s="152" t="s">
        <v>431</v>
      </c>
      <c r="F549" s="171">
        <v>13</v>
      </c>
      <c r="G549" s="130">
        <v>99.9</v>
      </c>
      <c r="H549" s="61">
        <v>99.9</v>
      </c>
      <c r="I549" s="87">
        <v>0</v>
      </c>
      <c r="J549" s="55"/>
      <c r="K549" s="244">
        <f t="shared" si="16"/>
        <v>0</v>
      </c>
    </row>
    <row r="550" spans="1:11" ht="21" customHeight="1" x14ac:dyDescent="0.25">
      <c r="A550" s="16"/>
      <c r="B550" s="45" t="s">
        <v>430</v>
      </c>
      <c r="C550" s="35">
        <v>7908411747787</v>
      </c>
      <c r="D550" s="78" t="s">
        <v>1347</v>
      </c>
      <c r="E550" s="152" t="s">
        <v>432</v>
      </c>
      <c r="F550" s="171">
        <v>23</v>
      </c>
      <c r="G550" s="130">
        <v>99.9</v>
      </c>
      <c r="H550" s="61">
        <v>99.9</v>
      </c>
      <c r="I550" s="87">
        <v>0</v>
      </c>
      <c r="J550" s="55"/>
      <c r="K550" s="244">
        <f t="shared" si="16"/>
        <v>0</v>
      </c>
    </row>
    <row r="551" spans="1:11" ht="21" customHeight="1" x14ac:dyDescent="0.25">
      <c r="A551" s="16"/>
      <c r="B551" s="45" t="s">
        <v>430</v>
      </c>
      <c r="C551" s="35">
        <v>7908411747794</v>
      </c>
      <c r="D551" s="78" t="s">
        <v>1347</v>
      </c>
      <c r="E551" s="152" t="s">
        <v>433</v>
      </c>
      <c r="F551" s="171">
        <v>23</v>
      </c>
      <c r="G551" s="130">
        <v>99.9</v>
      </c>
      <c r="H551" s="61">
        <v>99.9</v>
      </c>
      <c r="I551" s="87">
        <v>0</v>
      </c>
      <c r="J551" s="55"/>
      <c r="K551" s="244">
        <f t="shared" si="16"/>
        <v>0</v>
      </c>
    </row>
    <row r="552" spans="1:11" ht="21" customHeight="1" x14ac:dyDescent="0.25">
      <c r="A552" s="16"/>
      <c r="B552" s="45" t="s">
        <v>430</v>
      </c>
      <c r="C552" s="35">
        <v>7908411747800</v>
      </c>
      <c r="D552" s="78" t="s">
        <v>1347</v>
      </c>
      <c r="E552" s="152" t="s">
        <v>434</v>
      </c>
      <c r="F552" s="171">
        <v>17</v>
      </c>
      <c r="G552" s="130">
        <v>99.9</v>
      </c>
      <c r="H552" s="61">
        <v>99.9</v>
      </c>
      <c r="I552" s="87">
        <v>0</v>
      </c>
      <c r="J552" s="55"/>
      <c r="K552" s="244">
        <f t="shared" si="16"/>
        <v>0</v>
      </c>
    </row>
    <row r="553" spans="1:11" ht="21" customHeight="1" x14ac:dyDescent="0.25">
      <c r="A553" s="17"/>
      <c r="B553" s="45" t="s">
        <v>430</v>
      </c>
      <c r="C553" s="35">
        <v>7908411747817</v>
      </c>
      <c r="D553" s="78" t="s">
        <v>1347</v>
      </c>
      <c r="E553" s="152" t="s">
        <v>435</v>
      </c>
      <c r="F553" s="171">
        <v>7</v>
      </c>
      <c r="G553" s="130">
        <v>99.9</v>
      </c>
      <c r="H553" s="61">
        <v>99.9</v>
      </c>
      <c r="I553" s="87">
        <v>0</v>
      </c>
      <c r="J553" s="55"/>
      <c r="K553" s="244">
        <f t="shared" si="16"/>
        <v>0</v>
      </c>
    </row>
    <row r="554" spans="1:11" ht="21" customHeight="1" x14ac:dyDescent="0.25">
      <c r="A554" s="180"/>
      <c r="B554" s="45" t="s">
        <v>436</v>
      </c>
      <c r="C554" s="35">
        <v>7908411747879</v>
      </c>
      <c r="D554" s="78" t="s">
        <v>1347</v>
      </c>
      <c r="E554" s="152" t="s">
        <v>437</v>
      </c>
      <c r="F554" s="171">
        <v>8</v>
      </c>
      <c r="G554" s="130">
        <v>99.9</v>
      </c>
      <c r="H554" s="61">
        <v>99.9</v>
      </c>
      <c r="I554" s="87">
        <v>0</v>
      </c>
      <c r="J554" s="55"/>
      <c r="K554" s="244">
        <f t="shared" si="16"/>
        <v>0</v>
      </c>
    </row>
    <row r="555" spans="1:11" ht="21" customHeight="1" x14ac:dyDescent="0.25">
      <c r="A555" s="16"/>
      <c r="B555" s="45" t="s">
        <v>436</v>
      </c>
      <c r="C555" s="35">
        <v>7908411747886</v>
      </c>
      <c r="D555" s="78" t="s">
        <v>1347</v>
      </c>
      <c r="E555" s="152" t="s">
        <v>438</v>
      </c>
      <c r="F555" s="171">
        <v>8</v>
      </c>
      <c r="G555" s="130">
        <v>99.9</v>
      </c>
      <c r="H555" s="61">
        <v>99.9</v>
      </c>
      <c r="I555" s="87">
        <v>0</v>
      </c>
      <c r="J555" s="55"/>
      <c r="K555" s="244">
        <f t="shared" si="16"/>
        <v>0</v>
      </c>
    </row>
    <row r="556" spans="1:11" ht="21" customHeight="1" x14ac:dyDescent="0.25">
      <c r="A556" s="16"/>
      <c r="B556" s="45" t="s">
        <v>436</v>
      </c>
      <c r="C556" s="35">
        <v>7908411747893</v>
      </c>
      <c r="D556" s="78" t="s">
        <v>1347</v>
      </c>
      <c r="E556" s="152" t="s">
        <v>439</v>
      </c>
      <c r="F556" s="171">
        <v>5</v>
      </c>
      <c r="G556" s="130">
        <v>99.9</v>
      </c>
      <c r="H556" s="61">
        <v>99.9</v>
      </c>
      <c r="I556" s="87">
        <v>0</v>
      </c>
      <c r="J556" s="55"/>
      <c r="K556" s="244">
        <f t="shared" si="16"/>
        <v>0</v>
      </c>
    </row>
    <row r="557" spans="1:11" ht="21" customHeight="1" x14ac:dyDescent="0.25">
      <c r="A557" s="16"/>
      <c r="B557" s="45" t="s">
        <v>436</v>
      </c>
      <c r="C557" s="35">
        <v>7908411747909</v>
      </c>
      <c r="D557" s="78" t="s">
        <v>1347</v>
      </c>
      <c r="E557" s="152" t="s">
        <v>440</v>
      </c>
      <c r="F557" s="171">
        <v>10</v>
      </c>
      <c r="G557" s="130">
        <v>99.9</v>
      </c>
      <c r="H557" s="61">
        <v>99.9</v>
      </c>
      <c r="I557" s="87">
        <v>0</v>
      </c>
      <c r="J557" s="55"/>
      <c r="K557" s="244">
        <f t="shared" si="16"/>
        <v>0</v>
      </c>
    </row>
    <row r="558" spans="1:11" ht="21" customHeight="1" x14ac:dyDescent="0.25">
      <c r="A558" s="17"/>
      <c r="B558" s="45" t="s">
        <v>436</v>
      </c>
      <c r="C558" s="35">
        <v>7908411747916</v>
      </c>
      <c r="D558" s="78" t="s">
        <v>1347</v>
      </c>
      <c r="E558" s="152" t="s">
        <v>441</v>
      </c>
      <c r="F558" s="171">
        <v>3</v>
      </c>
      <c r="G558" s="130">
        <v>99.9</v>
      </c>
      <c r="H558" s="61">
        <v>99.9</v>
      </c>
      <c r="I558" s="87">
        <v>0</v>
      </c>
      <c r="J558" s="55"/>
      <c r="K558" s="244">
        <f t="shared" si="16"/>
        <v>0</v>
      </c>
    </row>
    <row r="559" spans="1:11" ht="21" customHeight="1" x14ac:dyDescent="0.25">
      <c r="A559" s="16"/>
      <c r="B559" s="45" t="s">
        <v>442</v>
      </c>
      <c r="C559" s="35">
        <v>7908411747923</v>
      </c>
      <c r="D559" s="78" t="s">
        <v>1347</v>
      </c>
      <c r="E559" s="152" t="s">
        <v>443</v>
      </c>
      <c r="F559" s="171">
        <v>16</v>
      </c>
      <c r="G559" s="130">
        <v>129.9</v>
      </c>
      <c r="H559" s="61">
        <v>129.9</v>
      </c>
      <c r="I559" s="87">
        <v>0</v>
      </c>
      <c r="J559" s="55"/>
      <c r="K559" s="244">
        <f t="shared" si="16"/>
        <v>0</v>
      </c>
    </row>
    <row r="560" spans="1:11" ht="21" customHeight="1" x14ac:dyDescent="0.25">
      <c r="A560" s="16"/>
      <c r="B560" s="45" t="s">
        <v>442</v>
      </c>
      <c r="C560" s="35">
        <v>7908411747930</v>
      </c>
      <c r="D560" s="78" t="s">
        <v>1347</v>
      </c>
      <c r="E560" s="152" t="s">
        <v>444</v>
      </c>
      <c r="F560" s="171">
        <v>35</v>
      </c>
      <c r="G560" s="130">
        <v>129.9</v>
      </c>
      <c r="H560" s="61">
        <v>129.9</v>
      </c>
      <c r="I560" s="87">
        <v>0</v>
      </c>
      <c r="J560" s="55"/>
      <c r="K560" s="244">
        <f t="shared" si="16"/>
        <v>0</v>
      </c>
    </row>
    <row r="561" spans="1:11" ht="21" customHeight="1" x14ac:dyDescent="0.25">
      <c r="A561" s="16"/>
      <c r="B561" s="45" t="s">
        <v>442</v>
      </c>
      <c r="C561" s="35">
        <v>7908411747947</v>
      </c>
      <c r="D561" s="78" t="s">
        <v>1347</v>
      </c>
      <c r="E561" s="152" t="s">
        <v>445</v>
      </c>
      <c r="F561" s="171">
        <v>38</v>
      </c>
      <c r="G561" s="130">
        <v>129.9</v>
      </c>
      <c r="H561" s="61">
        <v>129.9</v>
      </c>
      <c r="I561" s="87">
        <v>0</v>
      </c>
      <c r="J561" s="55"/>
      <c r="K561" s="244">
        <f t="shared" si="16"/>
        <v>0</v>
      </c>
    </row>
    <row r="562" spans="1:11" ht="21" customHeight="1" x14ac:dyDescent="0.25">
      <c r="A562" s="16"/>
      <c r="B562" s="45" t="s">
        <v>442</v>
      </c>
      <c r="C562" s="35">
        <v>7908411747954</v>
      </c>
      <c r="D562" s="78" t="s">
        <v>1347</v>
      </c>
      <c r="E562" s="152" t="s">
        <v>446</v>
      </c>
      <c r="F562" s="171">
        <v>19</v>
      </c>
      <c r="G562" s="130">
        <v>129.9</v>
      </c>
      <c r="H562" s="61">
        <v>129.9</v>
      </c>
      <c r="I562" s="87">
        <v>0</v>
      </c>
      <c r="J562" s="55"/>
      <c r="K562" s="244">
        <f t="shared" si="16"/>
        <v>0</v>
      </c>
    </row>
    <row r="563" spans="1:11" ht="21" customHeight="1" x14ac:dyDescent="0.25">
      <c r="A563" s="17"/>
      <c r="B563" s="45" t="s">
        <v>442</v>
      </c>
      <c r="C563" s="35">
        <v>7908411747961</v>
      </c>
      <c r="D563" s="78" t="s">
        <v>1347</v>
      </c>
      <c r="E563" s="152" t="s">
        <v>447</v>
      </c>
      <c r="F563" s="171">
        <v>9</v>
      </c>
      <c r="G563" s="130">
        <v>129.9</v>
      </c>
      <c r="H563" s="61">
        <v>129.9</v>
      </c>
      <c r="I563" s="87">
        <v>0</v>
      </c>
      <c r="J563" s="55"/>
      <c r="K563" s="244">
        <f t="shared" si="16"/>
        <v>0</v>
      </c>
    </row>
    <row r="564" spans="1:11" ht="21" customHeight="1" x14ac:dyDescent="0.25">
      <c r="A564" s="16"/>
      <c r="B564" s="45" t="s">
        <v>448</v>
      </c>
      <c r="C564" s="35">
        <v>7908411747978</v>
      </c>
      <c r="D564" s="78" t="s">
        <v>1347</v>
      </c>
      <c r="E564" s="152" t="s">
        <v>449</v>
      </c>
      <c r="F564" s="171">
        <v>19</v>
      </c>
      <c r="G564" s="130">
        <v>99.9</v>
      </c>
      <c r="H564" s="61">
        <v>99.9</v>
      </c>
      <c r="I564" s="87">
        <v>0</v>
      </c>
      <c r="J564" s="55"/>
      <c r="K564" s="244">
        <f t="shared" si="16"/>
        <v>0</v>
      </c>
    </row>
    <row r="565" spans="1:11" ht="21" customHeight="1" x14ac:dyDescent="0.25">
      <c r="A565" s="16"/>
      <c r="B565" s="45" t="s">
        <v>448</v>
      </c>
      <c r="C565" s="35">
        <v>7908411747985</v>
      </c>
      <c r="D565" s="78" t="s">
        <v>1347</v>
      </c>
      <c r="E565" s="152" t="s">
        <v>450</v>
      </c>
      <c r="F565" s="171">
        <v>35</v>
      </c>
      <c r="G565" s="130">
        <v>99.9</v>
      </c>
      <c r="H565" s="61">
        <v>99.9</v>
      </c>
      <c r="I565" s="87">
        <v>0</v>
      </c>
      <c r="J565" s="55"/>
      <c r="K565" s="244">
        <f t="shared" si="16"/>
        <v>0</v>
      </c>
    </row>
    <row r="566" spans="1:11" ht="21" customHeight="1" x14ac:dyDescent="0.25">
      <c r="A566" s="16"/>
      <c r="B566" s="45" t="s">
        <v>448</v>
      </c>
      <c r="C566" s="35">
        <v>7908411747992</v>
      </c>
      <c r="D566" s="78" t="s">
        <v>1347</v>
      </c>
      <c r="E566" s="152" t="s">
        <v>451</v>
      </c>
      <c r="F566" s="171">
        <v>34</v>
      </c>
      <c r="G566" s="130">
        <v>99.9</v>
      </c>
      <c r="H566" s="61">
        <v>99.9</v>
      </c>
      <c r="I566" s="87">
        <v>0</v>
      </c>
      <c r="J566" s="55"/>
      <c r="K566" s="244">
        <f t="shared" si="16"/>
        <v>0</v>
      </c>
    </row>
    <row r="567" spans="1:11" ht="21" customHeight="1" x14ac:dyDescent="0.25">
      <c r="A567" s="16"/>
      <c r="B567" s="45" t="s">
        <v>448</v>
      </c>
      <c r="C567" s="35">
        <v>7908411748005</v>
      </c>
      <c r="D567" s="78" t="s">
        <v>1347</v>
      </c>
      <c r="E567" s="152" t="s">
        <v>452</v>
      </c>
      <c r="F567" s="171">
        <v>16</v>
      </c>
      <c r="G567" s="130">
        <v>99.9</v>
      </c>
      <c r="H567" s="61">
        <v>99.9</v>
      </c>
      <c r="I567" s="87">
        <v>0</v>
      </c>
      <c r="J567" s="55"/>
      <c r="K567" s="244">
        <f t="shared" si="16"/>
        <v>0</v>
      </c>
    </row>
    <row r="568" spans="1:11" ht="21" customHeight="1" x14ac:dyDescent="0.25">
      <c r="A568" s="17"/>
      <c r="B568" s="45" t="s">
        <v>448</v>
      </c>
      <c r="C568" s="35">
        <v>7908411748012</v>
      </c>
      <c r="D568" s="78" t="s">
        <v>1347</v>
      </c>
      <c r="E568" s="152" t="s">
        <v>453</v>
      </c>
      <c r="F568" s="171">
        <v>9</v>
      </c>
      <c r="G568" s="130">
        <v>99.9</v>
      </c>
      <c r="H568" s="61">
        <v>99.9</v>
      </c>
      <c r="I568" s="87">
        <v>0</v>
      </c>
      <c r="J568" s="55"/>
      <c r="K568" s="244">
        <f t="shared" si="16"/>
        <v>0</v>
      </c>
    </row>
    <row r="569" spans="1:11" ht="21" customHeight="1" x14ac:dyDescent="0.25">
      <c r="A569" s="16"/>
      <c r="B569" s="45" t="s">
        <v>454</v>
      </c>
      <c r="C569" s="35">
        <v>7908411748029</v>
      </c>
      <c r="D569" s="78" t="s">
        <v>1347</v>
      </c>
      <c r="E569" s="152" t="s">
        <v>455</v>
      </c>
      <c r="F569" s="171">
        <v>16</v>
      </c>
      <c r="G569" s="130">
        <v>79.900000000000006</v>
      </c>
      <c r="H569" s="61">
        <v>79.900000000000006</v>
      </c>
      <c r="I569" s="87">
        <v>0</v>
      </c>
      <c r="J569" s="55"/>
      <c r="K569" s="244">
        <f t="shared" si="16"/>
        <v>0</v>
      </c>
    </row>
    <row r="570" spans="1:11" ht="21" customHeight="1" x14ac:dyDescent="0.25">
      <c r="A570" s="16"/>
      <c r="B570" s="45" t="s">
        <v>454</v>
      </c>
      <c r="C570" s="35">
        <v>7908411748036</v>
      </c>
      <c r="D570" s="78" t="s">
        <v>1347</v>
      </c>
      <c r="E570" s="152" t="s">
        <v>456</v>
      </c>
      <c r="F570" s="171">
        <v>42</v>
      </c>
      <c r="G570" s="130">
        <v>79.900000000000006</v>
      </c>
      <c r="H570" s="61">
        <v>79.900000000000006</v>
      </c>
      <c r="I570" s="87">
        <v>0</v>
      </c>
      <c r="J570" s="55"/>
      <c r="K570" s="244">
        <f t="shared" si="16"/>
        <v>0</v>
      </c>
    </row>
    <row r="571" spans="1:11" ht="21" customHeight="1" x14ac:dyDescent="0.25">
      <c r="A571" s="16"/>
      <c r="B571" s="45" t="s">
        <v>454</v>
      </c>
      <c r="C571" s="35">
        <v>7908411748043</v>
      </c>
      <c r="D571" s="78" t="s">
        <v>1347</v>
      </c>
      <c r="E571" s="152" t="s">
        <v>457</v>
      </c>
      <c r="F571" s="171">
        <v>31</v>
      </c>
      <c r="G571" s="130">
        <v>79.900000000000006</v>
      </c>
      <c r="H571" s="61">
        <v>79.900000000000006</v>
      </c>
      <c r="I571" s="87">
        <v>0</v>
      </c>
      <c r="J571" s="55"/>
      <c r="K571" s="244">
        <f t="shared" si="16"/>
        <v>0</v>
      </c>
    </row>
    <row r="572" spans="1:11" ht="21" customHeight="1" x14ac:dyDescent="0.25">
      <c r="A572" s="16"/>
      <c r="B572" s="45" t="s">
        <v>454</v>
      </c>
      <c r="C572" s="35">
        <v>7908411748050</v>
      </c>
      <c r="D572" s="78" t="s">
        <v>1347</v>
      </c>
      <c r="E572" s="152" t="s">
        <v>458</v>
      </c>
      <c r="F572" s="171">
        <v>11</v>
      </c>
      <c r="G572" s="130">
        <v>79.900000000000006</v>
      </c>
      <c r="H572" s="61">
        <v>79.900000000000006</v>
      </c>
      <c r="I572" s="87">
        <v>0</v>
      </c>
      <c r="J572" s="55"/>
      <c r="K572" s="244">
        <f t="shared" si="16"/>
        <v>0</v>
      </c>
    </row>
    <row r="573" spans="1:11" ht="21" customHeight="1" x14ac:dyDescent="0.25">
      <c r="A573" s="17"/>
      <c r="B573" s="45" t="s">
        <v>454</v>
      </c>
      <c r="C573" s="35">
        <v>7908411748067</v>
      </c>
      <c r="D573" s="78" t="s">
        <v>1347</v>
      </c>
      <c r="E573" s="152" t="s">
        <v>459</v>
      </c>
      <c r="F573" s="171">
        <v>4</v>
      </c>
      <c r="G573" s="130">
        <v>79.900000000000006</v>
      </c>
      <c r="H573" s="61">
        <v>79.900000000000006</v>
      </c>
      <c r="I573" s="87">
        <v>0</v>
      </c>
      <c r="J573" s="55"/>
      <c r="K573" s="244">
        <f t="shared" si="16"/>
        <v>0</v>
      </c>
    </row>
    <row r="574" spans="1:11" ht="21" customHeight="1" x14ac:dyDescent="0.25">
      <c r="A574" s="16"/>
      <c r="B574" s="45" t="s">
        <v>460</v>
      </c>
      <c r="C574" s="35">
        <v>7908411748074</v>
      </c>
      <c r="D574" s="78" t="s">
        <v>1347</v>
      </c>
      <c r="E574" s="152" t="s">
        <v>461</v>
      </c>
      <c r="F574" s="171">
        <v>13</v>
      </c>
      <c r="G574" s="130">
        <v>79.900000000000006</v>
      </c>
      <c r="H574" s="61">
        <v>79.900000000000006</v>
      </c>
      <c r="I574" s="87">
        <v>0</v>
      </c>
      <c r="J574" s="55"/>
      <c r="K574" s="244">
        <f t="shared" si="16"/>
        <v>0</v>
      </c>
    </row>
    <row r="575" spans="1:11" ht="21" customHeight="1" x14ac:dyDescent="0.25">
      <c r="A575" s="16"/>
      <c r="B575" s="45" t="s">
        <v>460</v>
      </c>
      <c r="C575" s="35">
        <v>7908411748081</v>
      </c>
      <c r="D575" s="78" t="s">
        <v>1347</v>
      </c>
      <c r="E575" s="152" t="s">
        <v>462</v>
      </c>
      <c r="F575" s="171">
        <v>35</v>
      </c>
      <c r="G575" s="130">
        <v>79.900000000000006</v>
      </c>
      <c r="H575" s="61">
        <v>79.900000000000006</v>
      </c>
      <c r="I575" s="87">
        <v>0</v>
      </c>
      <c r="J575" s="55"/>
      <c r="K575" s="244">
        <f t="shared" si="16"/>
        <v>0</v>
      </c>
    </row>
    <row r="576" spans="1:11" ht="21" customHeight="1" x14ac:dyDescent="0.25">
      <c r="A576" s="16"/>
      <c r="B576" s="45" t="s">
        <v>460</v>
      </c>
      <c r="C576" s="35">
        <v>7908411748098</v>
      </c>
      <c r="D576" s="78" t="s">
        <v>1347</v>
      </c>
      <c r="E576" s="152" t="s">
        <v>463</v>
      </c>
      <c r="F576" s="171">
        <v>38</v>
      </c>
      <c r="G576" s="130">
        <v>79.900000000000006</v>
      </c>
      <c r="H576" s="61">
        <v>79.900000000000006</v>
      </c>
      <c r="I576" s="87">
        <v>0</v>
      </c>
      <c r="J576" s="55"/>
      <c r="K576" s="244">
        <f t="shared" si="16"/>
        <v>0</v>
      </c>
    </row>
    <row r="577" spans="1:11" ht="21" customHeight="1" x14ac:dyDescent="0.25">
      <c r="A577" s="16"/>
      <c r="B577" s="45" t="s">
        <v>460</v>
      </c>
      <c r="C577" s="35">
        <v>7908411748104</v>
      </c>
      <c r="D577" s="78" t="s">
        <v>1347</v>
      </c>
      <c r="E577" s="152" t="s">
        <v>464</v>
      </c>
      <c r="F577" s="171">
        <v>11</v>
      </c>
      <c r="G577" s="130">
        <v>79.900000000000006</v>
      </c>
      <c r="H577" s="61">
        <v>79.900000000000006</v>
      </c>
      <c r="I577" s="87">
        <v>0</v>
      </c>
      <c r="J577" s="55"/>
      <c r="K577" s="244">
        <f t="shared" si="16"/>
        <v>0</v>
      </c>
    </row>
    <row r="578" spans="1:11" ht="21" customHeight="1" x14ac:dyDescent="0.25">
      <c r="A578" s="17"/>
      <c r="B578" s="45" t="s">
        <v>460</v>
      </c>
      <c r="C578" s="35">
        <v>7908411748111</v>
      </c>
      <c r="D578" s="78" t="s">
        <v>1347</v>
      </c>
      <c r="E578" s="152" t="s">
        <v>465</v>
      </c>
      <c r="F578" s="171">
        <v>8</v>
      </c>
      <c r="G578" s="130">
        <v>79.900000000000006</v>
      </c>
      <c r="H578" s="61">
        <v>79.900000000000006</v>
      </c>
      <c r="I578" s="87">
        <v>0</v>
      </c>
      <c r="J578" s="55"/>
      <c r="K578" s="244">
        <f t="shared" si="16"/>
        <v>0</v>
      </c>
    </row>
    <row r="579" spans="1:11" ht="21" customHeight="1" x14ac:dyDescent="0.25">
      <c r="A579" s="16"/>
      <c r="B579" s="45" t="s">
        <v>466</v>
      </c>
      <c r="C579" s="35">
        <v>7908411748128</v>
      </c>
      <c r="D579" s="78" t="s">
        <v>1347</v>
      </c>
      <c r="E579" s="152" t="s">
        <v>467</v>
      </c>
      <c r="F579" s="171">
        <v>15</v>
      </c>
      <c r="G579" s="130">
        <v>79.900000000000006</v>
      </c>
      <c r="H579" s="61">
        <v>79.900000000000006</v>
      </c>
      <c r="I579" s="87">
        <v>0</v>
      </c>
      <c r="J579" s="55"/>
      <c r="K579" s="244">
        <f t="shared" si="16"/>
        <v>0</v>
      </c>
    </row>
    <row r="580" spans="1:11" ht="21" customHeight="1" x14ac:dyDescent="0.25">
      <c r="A580" s="16"/>
      <c r="B580" s="45" t="s">
        <v>466</v>
      </c>
      <c r="C580" s="35">
        <v>7908411748135</v>
      </c>
      <c r="D580" s="78" t="s">
        <v>1347</v>
      </c>
      <c r="E580" s="152" t="s">
        <v>468</v>
      </c>
      <c r="F580" s="171">
        <v>49</v>
      </c>
      <c r="G580" s="130">
        <v>79.900000000000006</v>
      </c>
      <c r="H580" s="61">
        <v>79.900000000000006</v>
      </c>
      <c r="I580" s="87">
        <v>0</v>
      </c>
      <c r="J580" s="55"/>
      <c r="K580" s="244">
        <f t="shared" si="16"/>
        <v>0</v>
      </c>
    </row>
    <row r="581" spans="1:11" ht="21" customHeight="1" x14ac:dyDescent="0.25">
      <c r="A581" s="16"/>
      <c r="B581" s="45" t="s">
        <v>466</v>
      </c>
      <c r="C581" s="35">
        <v>7908411748142</v>
      </c>
      <c r="D581" s="78" t="s">
        <v>1347</v>
      </c>
      <c r="E581" s="152" t="s">
        <v>469</v>
      </c>
      <c r="F581" s="171">
        <v>50</v>
      </c>
      <c r="G581" s="130">
        <v>79.900000000000006</v>
      </c>
      <c r="H581" s="61">
        <v>79.900000000000006</v>
      </c>
      <c r="I581" s="87">
        <v>0</v>
      </c>
      <c r="J581" s="55"/>
      <c r="K581" s="244">
        <f t="shared" si="16"/>
        <v>0</v>
      </c>
    </row>
    <row r="582" spans="1:11" ht="21" customHeight="1" x14ac:dyDescent="0.25">
      <c r="A582" s="16"/>
      <c r="B582" s="45" t="s">
        <v>466</v>
      </c>
      <c r="C582" s="35">
        <v>7908411748159</v>
      </c>
      <c r="D582" s="78" t="s">
        <v>1347</v>
      </c>
      <c r="E582" s="152" t="s">
        <v>470</v>
      </c>
      <c r="F582" s="171">
        <v>13</v>
      </c>
      <c r="G582" s="130">
        <v>79.900000000000006</v>
      </c>
      <c r="H582" s="61">
        <v>79.900000000000006</v>
      </c>
      <c r="I582" s="87">
        <v>0</v>
      </c>
      <c r="J582" s="55"/>
      <c r="K582" s="244">
        <f t="shared" si="16"/>
        <v>0</v>
      </c>
    </row>
    <row r="583" spans="1:11" ht="21" customHeight="1" x14ac:dyDescent="0.25">
      <c r="A583" s="17"/>
      <c r="B583" s="45" t="s">
        <v>466</v>
      </c>
      <c r="C583" s="35">
        <v>7908411748166</v>
      </c>
      <c r="D583" s="78" t="s">
        <v>1347</v>
      </c>
      <c r="E583" s="152" t="s">
        <v>471</v>
      </c>
      <c r="F583" s="171">
        <v>7</v>
      </c>
      <c r="G583" s="130">
        <v>79.900000000000006</v>
      </c>
      <c r="H583" s="61">
        <v>79.900000000000006</v>
      </c>
      <c r="I583" s="87">
        <v>0</v>
      </c>
      <c r="J583" s="55"/>
      <c r="K583" s="244">
        <f t="shared" si="16"/>
        <v>0</v>
      </c>
    </row>
    <row r="584" spans="1:11" ht="21" customHeight="1" x14ac:dyDescent="0.25">
      <c r="A584" s="16"/>
      <c r="B584" s="45" t="s">
        <v>472</v>
      </c>
      <c r="C584" s="35">
        <v>7908411748173</v>
      </c>
      <c r="D584" s="78" t="s">
        <v>1347</v>
      </c>
      <c r="E584" s="152" t="s">
        <v>473</v>
      </c>
      <c r="F584" s="171">
        <v>9</v>
      </c>
      <c r="G584" s="130">
        <v>54.9</v>
      </c>
      <c r="H584" s="61">
        <v>54.9</v>
      </c>
      <c r="I584" s="87">
        <v>0</v>
      </c>
      <c r="J584" s="55"/>
      <c r="K584" s="244">
        <f t="shared" si="16"/>
        <v>0</v>
      </c>
    </row>
    <row r="585" spans="1:11" ht="21" customHeight="1" x14ac:dyDescent="0.25">
      <c r="A585" s="16"/>
      <c r="B585" s="45" t="s">
        <v>472</v>
      </c>
      <c r="C585" s="35">
        <v>7908411748180</v>
      </c>
      <c r="D585" s="78" t="s">
        <v>1347</v>
      </c>
      <c r="E585" s="152" t="s">
        <v>474</v>
      </c>
      <c r="F585" s="171">
        <v>39</v>
      </c>
      <c r="G585" s="130">
        <v>54.9</v>
      </c>
      <c r="H585" s="61">
        <v>54.9</v>
      </c>
      <c r="I585" s="87">
        <v>0</v>
      </c>
      <c r="J585" s="55"/>
      <c r="K585" s="244">
        <f t="shared" si="16"/>
        <v>0</v>
      </c>
    </row>
    <row r="586" spans="1:11" ht="21" customHeight="1" x14ac:dyDescent="0.25">
      <c r="A586" s="16"/>
      <c r="B586" s="45" t="s">
        <v>472</v>
      </c>
      <c r="C586" s="35">
        <v>7908411748197</v>
      </c>
      <c r="D586" s="78" t="s">
        <v>1347</v>
      </c>
      <c r="E586" s="152" t="s">
        <v>475</v>
      </c>
      <c r="F586" s="171">
        <v>39</v>
      </c>
      <c r="G586" s="130">
        <v>54.9</v>
      </c>
      <c r="H586" s="61">
        <v>54.9</v>
      </c>
      <c r="I586" s="87">
        <v>0</v>
      </c>
      <c r="J586" s="55"/>
      <c r="K586" s="244">
        <f t="shared" si="16"/>
        <v>0</v>
      </c>
    </row>
    <row r="587" spans="1:11" ht="21" customHeight="1" x14ac:dyDescent="0.25">
      <c r="A587" s="16"/>
      <c r="B587" s="45" t="s">
        <v>472</v>
      </c>
      <c r="C587" s="35">
        <v>7908411748203</v>
      </c>
      <c r="D587" s="78" t="s">
        <v>1347</v>
      </c>
      <c r="E587" s="152" t="s">
        <v>476</v>
      </c>
      <c r="F587" s="171">
        <v>8</v>
      </c>
      <c r="G587" s="130">
        <v>54.9</v>
      </c>
      <c r="H587" s="61">
        <v>54.9</v>
      </c>
      <c r="I587" s="87">
        <v>0</v>
      </c>
      <c r="J587" s="55"/>
      <c r="K587" s="244">
        <f t="shared" si="16"/>
        <v>0</v>
      </c>
    </row>
    <row r="588" spans="1:11" ht="21" customHeight="1" x14ac:dyDescent="0.25">
      <c r="A588" s="17"/>
      <c r="B588" s="45" t="s">
        <v>472</v>
      </c>
      <c r="C588" s="35">
        <v>7908411748210</v>
      </c>
      <c r="D588" s="78" t="s">
        <v>1347</v>
      </c>
      <c r="E588" s="152" t="s">
        <v>477</v>
      </c>
      <c r="F588" s="171">
        <v>7</v>
      </c>
      <c r="G588" s="130">
        <v>54.9</v>
      </c>
      <c r="H588" s="61">
        <v>54.9</v>
      </c>
      <c r="I588" s="87">
        <v>0</v>
      </c>
      <c r="J588" s="55"/>
      <c r="K588" s="244">
        <f t="shared" si="16"/>
        <v>0</v>
      </c>
    </row>
    <row r="589" spans="1:11" ht="21" customHeight="1" x14ac:dyDescent="0.25">
      <c r="A589" s="16"/>
      <c r="B589" s="45" t="s">
        <v>478</v>
      </c>
      <c r="C589" s="35">
        <v>7908411748227</v>
      </c>
      <c r="D589" s="78" t="s">
        <v>1347</v>
      </c>
      <c r="E589" s="152" t="s">
        <v>479</v>
      </c>
      <c r="F589" s="171">
        <v>15</v>
      </c>
      <c r="G589" s="130">
        <v>79.900000000000006</v>
      </c>
      <c r="H589" s="61">
        <v>79.900000000000006</v>
      </c>
      <c r="I589" s="87">
        <v>0</v>
      </c>
      <c r="J589" s="55"/>
      <c r="K589" s="244">
        <f t="shared" si="16"/>
        <v>0</v>
      </c>
    </row>
    <row r="590" spans="1:11" ht="21" customHeight="1" x14ac:dyDescent="0.25">
      <c r="A590" s="16"/>
      <c r="B590" s="45" t="s">
        <v>478</v>
      </c>
      <c r="C590" s="35">
        <v>7908411748234</v>
      </c>
      <c r="D590" s="78" t="s">
        <v>1347</v>
      </c>
      <c r="E590" s="152" t="s">
        <v>480</v>
      </c>
      <c r="F590" s="171">
        <v>43</v>
      </c>
      <c r="G590" s="130">
        <v>79.900000000000006</v>
      </c>
      <c r="H590" s="61">
        <v>79.900000000000006</v>
      </c>
      <c r="I590" s="87">
        <v>0</v>
      </c>
      <c r="J590" s="55"/>
      <c r="K590" s="244">
        <f t="shared" si="16"/>
        <v>0</v>
      </c>
    </row>
    <row r="591" spans="1:11" ht="21" customHeight="1" x14ac:dyDescent="0.25">
      <c r="A591" s="16"/>
      <c r="B591" s="45" t="s">
        <v>478</v>
      </c>
      <c r="C591" s="35">
        <v>7908411748241</v>
      </c>
      <c r="D591" s="78" t="s">
        <v>1347</v>
      </c>
      <c r="E591" s="152" t="s">
        <v>481</v>
      </c>
      <c r="F591" s="171">
        <v>43</v>
      </c>
      <c r="G591" s="130">
        <v>79.900000000000006</v>
      </c>
      <c r="H591" s="61">
        <v>79.900000000000006</v>
      </c>
      <c r="I591" s="87">
        <v>0</v>
      </c>
      <c r="J591" s="55"/>
      <c r="K591" s="244">
        <f t="shared" si="16"/>
        <v>0</v>
      </c>
    </row>
    <row r="592" spans="1:11" ht="21" customHeight="1" x14ac:dyDescent="0.25">
      <c r="A592" s="16"/>
      <c r="B592" s="45" t="s">
        <v>478</v>
      </c>
      <c r="C592" s="35">
        <v>7908411748258</v>
      </c>
      <c r="D592" s="78" t="s">
        <v>1347</v>
      </c>
      <c r="E592" s="152" t="s">
        <v>482</v>
      </c>
      <c r="F592" s="171">
        <v>12</v>
      </c>
      <c r="G592" s="130">
        <v>79.900000000000006</v>
      </c>
      <c r="H592" s="61">
        <v>79.900000000000006</v>
      </c>
      <c r="I592" s="87">
        <v>0</v>
      </c>
      <c r="J592" s="55"/>
      <c r="K592" s="244">
        <f t="shared" si="16"/>
        <v>0</v>
      </c>
    </row>
    <row r="593" spans="1:11" ht="21" customHeight="1" x14ac:dyDescent="0.25">
      <c r="A593" s="17"/>
      <c r="B593" s="45" t="s">
        <v>478</v>
      </c>
      <c r="C593" s="35">
        <v>7908411748265</v>
      </c>
      <c r="D593" s="78" t="s">
        <v>1347</v>
      </c>
      <c r="E593" s="152" t="s">
        <v>483</v>
      </c>
      <c r="F593" s="171">
        <v>9</v>
      </c>
      <c r="G593" s="130">
        <v>79.900000000000006</v>
      </c>
      <c r="H593" s="61">
        <v>79.900000000000006</v>
      </c>
      <c r="I593" s="87">
        <v>0</v>
      </c>
      <c r="J593" s="55"/>
      <c r="K593" s="244">
        <f t="shared" ref="K593:K656" si="17">J593*H593</f>
        <v>0</v>
      </c>
    </row>
    <row r="594" spans="1:11" ht="21" customHeight="1" x14ac:dyDescent="0.25">
      <c r="A594" s="16"/>
      <c r="B594" s="45" t="s">
        <v>484</v>
      </c>
      <c r="C594" s="35">
        <v>7908411748272</v>
      </c>
      <c r="D594" s="78" t="s">
        <v>1347</v>
      </c>
      <c r="E594" s="152" t="s">
        <v>485</v>
      </c>
      <c r="F594" s="171">
        <v>9</v>
      </c>
      <c r="G594" s="130">
        <v>79.900000000000006</v>
      </c>
      <c r="H594" s="61">
        <v>79.900000000000006</v>
      </c>
      <c r="I594" s="87">
        <v>0</v>
      </c>
      <c r="J594" s="55"/>
      <c r="K594" s="244">
        <f t="shared" si="17"/>
        <v>0</v>
      </c>
    </row>
    <row r="595" spans="1:11" ht="21" customHeight="1" x14ac:dyDescent="0.25">
      <c r="A595" s="16"/>
      <c r="B595" s="45" t="s">
        <v>484</v>
      </c>
      <c r="C595" s="35">
        <v>7908411748289</v>
      </c>
      <c r="D595" s="78" t="s">
        <v>1347</v>
      </c>
      <c r="E595" s="152" t="s">
        <v>486</v>
      </c>
      <c r="F595" s="171">
        <v>32</v>
      </c>
      <c r="G595" s="130">
        <v>79.900000000000006</v>
      </c>
      <c r="H595" s="61">
        <v>79.900000000000006</v>
      </c>
      <c r="I595" s="87">
        <v>0</v>
      </c>
      <c r="J595" s="55"/>
      <c r="K595" s="244">
        <f t="shared" si="17"/>
        <v>0</v>
      </c>
    </row>
    <row r="596" spans="1:11" ht="21" customHeight="1" x14ac:dyDescent="0.25">
      <c r="A596" s="16"/>
      <c r="B596" s="45" t="s">
        <v>484</v>
      </c>
      <c r="C596" s="35">
        <v>7908411748296</v>
      </c>
      <c r="D596" s="78" t="s">
        <v>1347</v>
      </c>
      <c r="E596" s="152" t="s">
        <v>487</v>
      </c>
      <c r="F596" s="171">
        <v>31</v>
      </c>
      <c r="G596" s="130">
        <v>79.900000000000006</v>
      </c>
      <c r="H596" s="61">
        <v>79.900000000000006</v>
      </c>
      <c r="I596" s="87">
        <v>0</v>
      </c>
      <c r="J596" s="55"/>
      <c r="K596" s="244">
        <f t="shared" si="17"/>
        <v>0</v>
      </c>
    </row>
    <row r="597" spans="1:11" ht="21" customHeight="1" x14ac:dyDescent="0.25">
      <c r="A597" s="16"/>
      <c r="B597" s="45" t="s">
        <v>484</v>
      </c>
      <c r="C597" s="35">
        <v>7908411748302</v>
      </c>
      <c r="D597" s="78" t="s">
        <v>1347</v>
      </c>
      <c r="E597" s="152" t="s">
        <v>488</v>
      </c>
      <c r="F597" s="171">
        <v>3</v>
      </c>
      <c r="G597" s="130">
        <v>79.900000000000006</v>
      </c>
      <c r="H597" s="61">
        <v>79.900000000000006</v>
      </c>
      <c r="I597" s="87">
        <v>0</v>
      </c>
      <c r="J597" s="55"/>
      <c r="K597" s="244">
        <f t="shared" si="17"/>
        <v>0</v>
      </c>
    </row>
    <row r="598" spans="1:11" ht="21" customHeight="1" x14ac:dyDescent="0.25">
      <c r="A598" s="17"/>
      <c r="B598" s="45" t="s">
        <v>484</v>
      </c>
      <c r="C598" s="35">
        <v>7908411748319</v>
      </c>
      <c r="D598" s="78" t="s">
        <v>1347</v>
      </c>
      <c r="E598" s="152" t="s">
        <v>489</v>
      </c>
      <c r="F598" s="171">
        <v>3</v>
      </c>
      <c r="G598" s="130">
        <v>79.900000000000006</v>
      </c>
      <c r="H598" s="61">
        <v>79.900000000000006</v>
      </c>
      <c r="I598" s="87">
        <v>0</v>
      </c>
      <c r="J598" s="55"/>
      <c r="K598" s="244">
        <f t="shared" si="17"/>
        <v>0</v>
      </c>
    </row>
    <row r="599" spans="1:11" ht="21" customHeight="1" x14ac:dyDescent="0.25">
      <c r="A599" s="16"/>
      <c r="B599" s="45" t="s">
        <v>490</v>
      </c>
      <c r="C599" s="35">
        <v>7908411748326</v>
      </c>
      <c r="D599" s="78" t="s">
        <v>1347</v>
      </c>
      <c r="E599" s="152" t="s">
        <v>491</v>
      </c>
      <c r="F599" s="171">
        <v>16</v>
      </c>
      <c r="G599" s="130">
        <v>79.900000000000006</v>
      </c>
      <c r="H599" s="61">
        <v>79.900000000000006</v>
      </c>
      <c r="I599" s="87">
        <v>0</v>
      </c>
      <c r="J599" s="55"/>
      <c r="K599" s="244">
        <f t="shared" si="17"/>
        <v>0</v>
      </c>
    </row>
    <row r="600" spans="1:11" ht="21" customHeight="1" x14ac:dyDescent="0.25">
      <c r="A600" s="16"/>
      <c r="B600" s="45" t="s">
        <v>490</v>
      </c>
      <c r="C600" s="35">
        <v>7908411748333</v>
      </c>
      <c r="D600" s="78" t="s">
        <v>1347</v>
      </c>
      <c r="E600" s="152" t="s">
        <v>492</v>
      </c>
      <c r="F600" s="171">
        <v>48</v>
      </c>
      <c r="G600" s="130">
        <v>79.900000000000006</v>
      </c>
      <c r="H600" s="61">
        <v>79.900000000000006</v>
      </c>
      <c r="I600" s="87">
        <v>0</v>
      </c>
      <c r="J600" s="55"/>
      <c r="K600" s="244">
        <f t="shared" si="17"/>
        <v>0</v>
      </c>
    </row>
    <row r="601" spans="1:11" ht="21" customHeight="1" x14ac:dyDescent="0.25">
      <c r="A601" s="16"/>
      <c r="B601" s="45" t="s">
        <v>490</v>
      </c>
      <c r="C601" s="35">
        <v>7908411748340</v>
      </c>
      <c r="D601" s="78" t="s">
        <v>1347</v>
      </c>
      <c r="E601" s="152" t="s">
        <v>493</v>
      </c>
      <c r="F601" s="171">
        <v>50</v>
      </c>
      <c r="G601" s="130">
        <v>79.900000000000006</v>
      </c>
      <c r="H601" s="61">
        <v>79.900000000000006</v>
      </c>
      <c r="I601" s="87">
        <v>0</v>
      </c>
      <c r="J601" s="55"/>
      <c r="K601" s="244">
        <f t="shared" si="17"/>
        <v>0</v>
      </c>
    </row>
    <row r="602" spans="1:11" ht="21" customHeight="1" x14ac:dyDescent="0.25">
      <c r="A602" s="16"/>
      <c r="B602" s="45" t="s">
        <v>490</v>
      </c>
      <c r="C602" s="35">
        <v>7908411748357</v>
      </c>
      <c r="D602" s="78" t="s">
        <v>1347</v>
      </c>
      <c r="E602" s="152" t="s">
        <v>494</v>
      </c>
      <c r="F602" s="171">
        <v>14</v>
      </c>
      <c r="G602" s="130">
        <v>79.900000000000006</v>
      </c>
      <c r="H602" s="61">
        <v>79.900000000000006</v>
      </c>
      <c r="I602" s="87">
        <v>0</v>
      </c>
      <c r="J602" s="55"/>
      <c r="K602" s="244">
        <f t="shared" si="17"/>
        <v>0</v>
      </c>
    </row>
    <row r="603" spans="1:11" ht="21" customHeight="1" x14ac:dyDescent="0.25">
      <c r="A603" s="17"/>
      <c r="B603" s="45" t="s">
        <v>490</v>
      </c>
      <c r="C603" s="35">
        <v>7908411748364</v>
      </c>
      <c r="D603" s="78" t="s">
        <v>1347</v>
      </c>
      <c r="E603" s="152" t="s">
        <v>495</v>
      </c>
      <c r="F603" s="171">
        <v>9</v>
      </c>
      <c r="G603" s="130">
        <v>79.900000000000006</v>
      </c>
      <c r="H603" s="61">
        <v>79.900000000000006</v>
      </c>
      <c r="I603" s="87">
        <v>0</v>
      </c>
      <c r="J603" s="55"/>
      <c r="K603" s="244">
        <f t="shared" si="17"/>
        <v>0</v>
      </c>
    </row>
    <row r="604" spans="1:11" s="69" customFormat="1" ht="21" customHeight="1" x14ac:dyDescent="0.25">
      <c r="A604" s="65"/>
      <c r="B604" s="66" t="s">
        <v>496</v>
      </c>
      <c r="C604" s="67">
        <v>7908411748371</v>
      </c>
      <c r="D604" s="78" t="s">
        <v>1347</v>
      </c>
      <c r="E604" s="160" t="s">
        <v>497</v>
      </c>
      <c r="F604" s="171">
        <v>16</v>
      </c>
      <c r="G604" s="166">
        <v>79.900000000000006</v>
      </c>
      <c r="H604" s="61">
        <v>79.900000000000006</v>
      </c>
      <c r="I604" s="87">
        <v>0</v>
      </c>
      <c r="J604" s="55"/>
      <c r="K604" s="244">
        <f t="shared" si="17"/>
        <v>0</v>
      </c>
    </row>
    <row r="605" spans="1:11" ht="21" customHeight="1" x14ac:dyDescent="0.25">
      <c r="A605" s="16"/>
      <c r="B605" s="45" t="s">
        <v>496</v>
      </c>
      <c r="C605" s="35">
        <v>7908411748388</v>
      </c>
      <c r="D605" s="78" t="s">
        <v>1347</v>
      </c>
      <c r="E605" s="152" t="s">
        <v>498</v>
      </c>
      <c r="F605" s="171">
        <v>41</v>
      </c>
      <c r="G605" s="130">
        <v>79.900000000000006</v>
      </c>
      <c r="H605" s="61">
        <v>79.900000000000006</v>
      </c>
      <c r="I605" s="87">
        <v>0</v>
      </c>
      <c r="J605" s="55"/>
      <c r="K605" s="244">
        <f t="shared" si="17"/>
        <v>0</v>
      </c>
    </row>
    <row r="606" spans="1:11" ht="21" customHeight="1" x14ac:dyDescent="0.25">
      <c r="A606" s="16"/>
      <c r="B606" s="45" t="s">
        <v>496</v>
      </c>
      <c r="C606" s="35">
        <v>7908411748395</v>
      </c>
      <c r="D606" s="78" t="s">
        <v>1347</v>
      </c>
      <c r="E606" s="152" t="s">
        <v>499</v>
      </c>
      <c r="F606" s="171">
        <v>46</v>
      </c>
      <c r="G606" s="130">
        <v>79.900000000000006</v>
      </c>
      <c r="H606" s="61">
        <v>79.900000000000006</v>
      </c>
      <c r="I606" s="87">
        <v>0</v>
      </c>
      <c r="J606" s="55"/>
      <c r="K606" s="244">
        <f t="shared" si="17"/>
        <v>0</v>
      </c>
    </row>
    <row r="607" spans="1:11" ht="21" customHeight="1" x14ac:dyDescent="0.25">
      <c r="A607" s="16"/>
      <c r="B607" s="45" t="s">
        <v>496</v>
      </c>
      <c r="C607" s="35">
        <v>7908411748401</v>
      </c>
      <c r="D607" s="78" t="s">
        <v>1347</v>
      </c>
      <c r="E607" s="152" t="s">
        <v>500</v>
      </c>
      <c r="F607" s="171">
        <v>12</v>
      </c>
      <c r="G607" s="130">
        <v>79.900000000000006</v>
      </c>
      <c r="H607" s="61">
        <v>79.900000000000006</v>
      </c>
      <c r="I607" s="87">
        <v>0</v>
      </c>
      <c r="J607" s="55"/>
      <c r="K607" s="244">
        <f t="shared" si="17"/>
        <v>0</v>
      </c>
    </row>
    <row r="608" spans="1:11" ht="21" customHeight="1" x14ac:dyDescent="0.25">
      <c r="A608" s="17"/>
      <c r="B608" s="45" t="s">
        <v>496</v>
      </c>
      <c r="C608" s="35">
        <v>7908411748418</v>
      </c>
      <c r="D608" s="78" t="s">
        <v>1347</v>
      </c>
      <c r="E608" s="152" t="s">
        <v>501</v>
      </c>
      <c r="F608" s="171">
        <v>5</v>
      </c>
      <c r="G608" s="130">
        <v>79.900000000000006</v>
      </c>
      <c r="H608" s="61">
        <v>79.900000000000006</v>
      </c>
      <c r="I608" s="87">
        <v>0</v>
      </c>
      <c r="J608" s="55"/>
      <c r="K608" s="244">
        <f t="shared" si="17"/>
        <v>0</v>
      </c>
    </row>
    <row r="609" spans="1:11" ht="21" customHeight="1" x14ac:dyDescent="0.25">
      <c r="A609" s="16"/>
      <c r="B609" s="45" t="s">
        <v>502</v>
      </c>
      <c r="C609" s="35">
        <v>7908411748425</v>
      </c>
      <c r="D609" s="78" t="s">
        <v>1347</v>
      </c>
      <c r="E609" s="152" t="s">
        <v>503</v>
      </c>
      <c r="F609" s="171">
        <v>12</v>
      </c>
      <c r="G609" s="130">
        <v>99.9</v>
      </c>
      <c r="H609" s="61">
        <v>99.9</v>
      </c>
      <c r="I609" s="87">
        <v>0</v>
      </c>
      <c r="J609" s="55"/>
      <c r="K609" s="244">
        <f t="shared" si="17"/>
        <v>0</v>
      </c>
    </row>
    <row r="610" spans="1:11" ht="21" customHeight="1" x14ac:dyDescent="0.25">
      <c r="A610" s="16"/>
      <c r="B610" s="45" t="s">
        <v>502</v>
      </c>
      <c r="C610" s="35">
        <v>7908411748432</v>
      </c>
      <c r="D610" s="78" t="s">
        <v>1347</v>
      </c>
      <c r="E610" s="152" t="s">
        <v>504</v>
      </c>
      <c r="F610" s="171">
        <v>27</v>
      </c>
      <c r="G610" s="130">
        <v>99.9</v>
      </c>
      <c r="H610" s="61">
        <v>99.9</v>
      </c>
      <c r="I610" s="87">
        <v>0</v>
      </c>
      <c r="J610" s="55"/>
      <c r="K610" s="244">
        <f t="shared" si="17"/>
        <v>0</v>
      </c>
    </row>
    <row r="611" spans="1:11" ht="21" customHeight="1" x14ac:dyDescent="0.25">
      <c r="A611" s="16"/>
      <c r="B611" s="45" t="s">
        <v>502</v>
      </c>
      <c r="C611" s="35">
        <v>7908411748449</v>
      </c>
      <c r="D611" s="78" t="s">
        <v>1347</v>
      </c>
      <c r="E611" s="152" t="s">
        <v>505</v>
      </c>
      <c r="F611" s="171">
        <v>26</v>
      </c>
      <c r="G611" s="130">
        <v>99.9</v>
      </c>
      <c r="H611" s="61">
        <v>99.9</v>
      </c>
      <c r="I611" s="87">
        <v>0</v>
      </c>
      <c r="J611" s="55"/>
      <c r="K611" s="244">
        <f t="shared" si="17"/>
        <v>0</v>
      </c>
    </row>
    <row r="612" spans="1:11" ht="21" customHeight="1" x14ac:dyDescent="0.25">
      <c r="A612" s="16"/>
      <c r="B612" s="45" t="s">
        <v>502</v>
      </c>
      <c r="C612" s="35">
        <v>7908411748456</v>
      </c>
      <c r="D612" s="78" t="s">
        <v>1347</v>
      </c>
      <c r="E612" s="152" t="s">
        <v>506</v>
      </c>
      <c r="F612" s="171">
        <v>10</v>
      </c>
      <c r="G612" s="130">
        <v>99.9</v>
      </c>
      <c r="H612" s="61">
        <v>99.9</v>
      </c>
      <c r="I612" s="87">
        <v>0</v>
      </c>
      <c r="J612" s="55"/>
      <c r="K612" s="244">
        <f t="shared" si="17"/>
        <v>0</v>
      </c>
    </row>
    <row r="613" spans="1:11" ht="21" customHeight="1" x14ac:dyDescent="0.25">
      <c r="A613" s="17"/>
      <c r="B613" s="45" t="s">
        <v>502</v>
      </c>
      <c r="C613" s="35">
        <v>7908411748463</v>
      </c>
      <c r="D613" s="78" t="s">
        <v>1347</v>
      </c>
      <c r="E613" s="152" t="s">
        <v>507</v>
      </c>
      <c r="F613" s="171">
        <v>10</v>
      </c>
      <c r="G613" s="130">
        <v>99.9</v>
      </c>
      <c r="H613" s="61">
        <v>99.9</v>
      </c>
      <c r="I613" s="87">
        <v>0</v>
      </c>
      <c r="J613" s="55"/>
      <c r="K613" s="244">
        <f t="shared" si="17"/>
        <v>0</v>
      </c>
    </row>
    <row r="614" spans="1:11" ht="21" customHeight="1" x14ac:dyDescent="0.25">
      <c r="A614" s="16"/>
      <c r="B614" s="45" t="s">
        <v>508</v>
      </c>
      <c r="C614" s="35">
        <v>7908411748470</v>
      </c>
      <c r="D614" s="78" t="s">
        <v>1347</v>
      </c>
      <c r="E614" s="152" t="s">
        <v>509</v>
      </c>
      <c r="F614" s="171">
        <v>11</v>
      </c>
      <c r="G614" s="130">
        <v>99.9</v>
      </c>
      <c r="H614" s="61">
        <v>99.9</v>
      </c>
      <c r="I614" s="87">
        <v>0</v>
      </c>
      <c r="J614" s="55"/>
      <c r="K614" s="244">
        <f t="shared" si="17"/>
        <v>0</v>
      </c>
    </row>
    <row r="615" spans="1:11" ht="21" customHeight="1" x14ac:dyDescent="0.25">
      <c r="A615" s="16"/>
      <c r="B615" s="45" t="s">
        <v>508</v>
      </c>
      <c r="C615" s="35">
        <v>7908411748487</v>
      </c>
      <c r="D615" s="78" t="s">
        <v>1347</v>
      </c>
      <c r="E615" s="152" t="s">
        <v>510</v>
      </c>
      <c r="F615" s="171">
        <v>19</v>
      </c>
      <c r="G615" s="130">
        <v>99.9</v>
      </c>
      <c r="H615" s="61">
        <v>99.9</v>
      </c>
      <c r="I615" s="87">
        <v>0</v>
      </c>
      <c r="J615" s="55"/>
      <c r="K615" s="244">
        <f t="shared" si="17"/>
        <v>0</v>
      </c>
    </row>
    <row r="616" spans="1:11" ht="21" customHeight="1" x14ac:dyDescent="0.25">
      <c r="A616" s="16"/>
      <c r="B616" s="45" t="s">
        <v>508</v>
      </c>
      <c r="C616" s="35">
        <v>7908411748494</v>
      </c>
      <c r="D616" s="78" t="s">
        <v>1347</v>
      </c>
      <c r="E616" s="152" t="s">
        <v>511</v>
      </c>
      <c r="F616" s="171">
        <v>23</v>
      </c>
      <c r="G616" s="130">
        <v>99.9</v>
      </c>
      <c r="H616" s="61">
        <v>99.9</v>
      </c>
      <c r="I616" s="87">
        <v>0</v>
      </c>
      <c r="J616" s="55"/>
      <c r="K616" s="244">
        <f t="shared" si="17"/>
        <v>0</v>
      </c>
    </row>
    <row r="617" spans="1:11" ht="21" customHeight="1" x14ac:dyDescent="0.25">
      <c r="A617" s="16"/>
      <c r="B617" s="45" t="s">
        <v>508</v>
      </c>
      <c r="C617" s="35">
        <v>7908411748500</v>
      </c>
      <c r="D617" s="78" t="s">
        <v>1347</v>
      </c>
      <c r="E617" s="152" t="s">
        <v>512</v>
      </c>
      <c r="F617" s="171">
        <v>10</v>
      </c>
      <c r="G617" s="130">
        <v>99.9</v>
      </c>
      <c r="H617" s="61">
        <v>99.9</v>
      </c>
      <c r="I617" s="87">
        <v>0</v>
      </c>
      <c r="J617" s="55"/>
      <c r="K617" s="244">
        <f t="shared" si="17"/>
        <v>0</v>
      </c>
    </row>
    <row r="618" spans="1:11" ht="21" customHeight="1" x14ac:dyDescent="0.25">
      <c r="A618" s="17"/>
      <c r="B618" s="45" t="s">
        <v>508</v>
      </c>
      <c r="C618" s="35">
        <v>7908411748517</v>
      </c>
      <c r="D618" s="78" t="s">
        <v>1347</v>
      </c>
      <c r="E618" s="152" t="s">
        <v>513</v>
      </c>
      <c r="F618" s="171">
        <v>5</v>
      </c>
      <c r="G618" s="130">
        <v>99.9</v>
      </c>
      <c r="H618" s="61">
        <v>99.9</v>
      </c>
      <c r="I618" s="87">
        <v>0</v>
      </c>
      <c r="J618" s="55"/>
      <c r="K618" s="244">
        <f t="shared" si="17"/>
        <v>0</v>
      </c>
    </row>
    <row r="619" spans="1:11" ht="21" customHeight="1" x14ac:dyDescent="0.25">
      <c r="A619" s="16"/>
      <c r="B619" s="45" t="s">
        <v>514</v>
      </c>
      <c r="C619" s="35">
        <v>7908411748524</v>
      </c>
      <c r="D619" s="78" t="s">
        <v>1347</v>
      </c>
      <c r="E619" s="152" t="s">
        <v>515</v>
      </c>
      <c r="F619" s="171">
        <v>17</v>
      </c>
      <c r="G619" s="130">
        <v>99.9</v>
      </c>
      <c r="H619" s="61">
        <v>99.9</v>
      </c>
      <c r="I619" s="87">
        <v>0</v>
      </c>
      <c r="J619" s="55"/>
      <c r="K619" s="244">
        <f t="shared" si="17"/>
        <v>0</v>
      </c>
    </row>
    <row r="620" spans="1:11" ht="21" customHeight="1" x14ac:dyDescent="0.25">
      <c r="A620" s="16"/>
      <c r="B620" s="45" t="s">
        <v>514</v>
      </c>
      <c r="C620" s="35">
        <v>7908411748531</v>
      </c>
      <c r="D620" s="78" t="s">
        <v>1347</v>
      </c>
      <c r="E620" s="152" t="s">
        <v>516</v>
      </c>
      <c r="F620" s="171">
        <v>32</v>
      </c>
      <c r="G620" s="130">
        <v>99.9</v>
      </c>
      <c r="H620" s="61">
        <v>99.9</v>
      </c>
      <c r="I620" s="87">
        <v>0</v>
      </c>
      <c r="J620" s="55"/>
      <c r="K620" s="244">
        <f t="shared" si="17"/>
        <v>0</v>
      </c>
    </row>
    <row r="621" spans="1:11" ht="21" customHeight="1" x14ac:dyDescent="0.25">
      <c r="A621" s="16"/>
      <c r="B621" s="45" t="s">
        <v>514</v>
      </c>
      <c r="C621" s="35">
        <v>7908411748548</v>
      </c>
      <c r="D621" s="78" t="s">
        <v>1347</v>
      </c>
      <c r="E621" s="152" t="s">
        <v>517</v>
      </c>
      <c r="F621" s="171">
        <v>29</v>
      </c>
      <c r="G621" s="130">
        <v>99.9</v>
      </c>
      <c r="H621" s="61">
        <v>99.9</v>
      </c>
      <c r="I621" s="87">
        <v>0</v>
      </c>
      <c r="J621" s="55"/>
      <c r="K621" s="244">
        <f t="shared" si="17"/>
        <v>0</v>
      </c>
    </row>
    <row r="622" spans="1:11" ht="21" customHeight="1" x14ac:dyDescent="0.25">
      <c r="A622" s="16"/>
      <c r="B622" s="45" t="s">
        <v>514</v>
      </c>
      <c r="C622" s="35">
        <v>7908411748555</v>
      </c>
      <c r="D622" s="78" t="s">
        <v>1347</v>
      </c>
      <c r="E622" s="152" t="s">
        <v>518</v>
      </c>
      <c r="F622" s="171">
        <v>18</v>
      </c>
      <c r="G622" s="130">
        <v>99.9</v>
      </c>
      <c r="H622" s="61">
        <v>99.9</v>
      </c>
      <c r="I622" s="87">
        <v>0</v>
      </c>
      <c r="J622" s="55"/>
      <c r="K622" s="244">
        <f t="shared" si="17"/>
        <v>0</v>
      </c>
    </row>
    <row r="623" spans="1:11" ht="21" customHeight="1" x14ac:dyDescent="0.25">
      <c r="A623" s="17"/>
      <c r="B623" s="45" t="s">
        <v>514</v>
      </c>
      <c r="C623" s="35">
        <v>7908411748562</v>
      </c>
      <c r="D623" s="78" t="s">
        <v>1347</v>
      </c>
      <c r="E623" s="152" t="s">
        <v>519</v>
      </c>
      <c r="F623" s="171">
        <v>9</v>
      </c>
      <c r="G623" s="130">
        <v>99.9</v>
      </c>
      <c r="H623" s="61">
        <v>99.9</v>
      </c>
      <c r="I623" s="87">
        <v>0</v>
      </c>
      <c r="J623" s="55"/>
      <c r="K623" s="244">
        <f t="shared" si="17"/>
        <v>0</v>
      </c>
    </row>
    <row r="624" spans="1:11" ht="21" customHeight="1" x14ac:dyDescent="0.25">
      <c r="A624" s="16"/>
      <c r="B624" s="45" t="s">
        <v>520</v>
      </c>
      <c r="C624" s="35">
        <v>7908411748579</v>
      </c>
      <c r="D624" s="78" t="s">
        <v>1347</v>
      </c>
      <c r="E624" s="152" t="s">
        <v>521</v>
      </c>
      <c r="F624" s="171">
        <v>18</v>
      </c>
      <c r="G624" s="130">
        <v>99.9</v>
      </c>
      <c r="H624" s="61">
        <v>99.9</v>
      </c>
      <c r="I624" s="87">
        <v>0</v>
      </c>
      <c r="J624" s="55"/>
      <c r="K624" s="244">
        <f t="shared" si="17"/>
        <v>0</v>
      </c>
    </row>
    <row r="625" spans="1:11" ht="21" customHeight="1" x14ac:dyDescent="0.25">
      <c r="A625" s="16"/>
      <c r="B625" s="45" t="s">
        <v>520</v>
      </c>
      <c r="C625" s="35">
        <v>7908411748586</v>
      </c>
      <c r="D625" s="78" t="s">
        <v>1347</v>
      </c>
      <c r="E625" s="152" t="s">
        <v>522</v>
      </c>
      <c r="F625" s="171">
        <v>30</v>
      </c>
      <c r="G625" s="130">
        <v>99.9</v>
      </c>
      <c r="H625" s="61">
        <v>99.9</v>
      </c>
      <c r="I625" s="87">
        <v>0</v>
      </c>
      <c r="J625" s="55"/>
      <c r="K625" s="244">
        <f t="shared" si="17"/>
        <v>0</v>
      </c>
    </row>
    <row r="626" spans="1:11" ht="21" customHeight="1" x14ac:dyDescent="0.25">
      <c r="A626" s="16"/>
      <c r="B626" s="45" t="s">
        <v>520</v>
      </c>
      <c r="C626" s="35">
        <v>7908411748593</v>
      </c>
      <c r="D626" s="78" t="s">
        <v>1347</v>
      </c>
      <c r="E626" s="152" t="s">
        <v>523</v>
      </c>
      <c r="F626" s="171">
        <v>31</v>
      </c>
      <c r="G626" s="130">
        <v>99.9</v>
      </c>
      <c r="H626" s="61">
        <v>99.9</v>
      </c>
      <c r="I626" s="87">
        <v>0</v>
      </c>
      <c r="J626" s="55"/>
      <c r="K626" s="244">
        <f t="shared" si="17"/>
        <v>0</v>
      </c>
    </row>
    <row r="627" spans="1:11" ht="21" customHeight="1" x14ac:dyDescent="0.25">
      <c r="A627" s="16"/>
      <c r="B627" s="45" t="s">
        <v>520</v>
      </c>
      <c r="C627" s="35">
        <v>7908411748609</v>
      </c>
      <c r="D627" s="78" t="s">
        <v>1347</v>
      </c>
      <c r="E627" s="152" t="s">
        <v>524</v>
      </c>
      <c r="F627" s="171">
        <v>15</v>
      </c>
      <c r="G627" s="130">
        <v>99.9</v>
      </c>
      <c r="H627" s="61">
        <v>99.9</v>
      </c>
      <c r="I627" s="87">
        <v>0</v>
      </c>
      <c r="J627" s="55"/>
      <c r="K627" s="244">
        <f t="shared" si="17"/>
        <v>0</v>
      </c>
    </row>
    <row r="628" spans="1:11" ht="21" customHeight="1" x14ac:dyDescent="0.25">
      <c r="A628" s="17"/>
      <c r="B628" s="45" t="s">
        <v>520</v>
      </c>
      <c r="C628" s="35">
        <v>7908411748616</v>
      </c>
      <c r="D628" s="78" t="s">
        <v>1347</v>
      </c>
      <c r="E628" s="152" t="s">
        <v>525</v>
      </c>
      <c r="F628" s="171">
        <v>6</v>
      </c>
      <c r="G628" s="130">
        <v>99.9</v>
      </c>
      <c r="H628" s="61">
        <v>99.9</v>
      </c>
      <c r="I628" s="87">
        <v>0</v>
      </c>
      <c r="J628" s="55"/>
      <c r="K628" s="244">
        <f t="shared" si="17"/>
        <v>0</v>
      </c>
    </row>
    <row r="629" spans="1:11" ht="21" customHeight="1" x14ac:dyDescent="0.25">
      <c r="A629" s="16"/>
      <c r="B629" s="37" t="s">
        <v>1324</v>
      </c>
      <c r="C629" s="47">
        <v>7908689320095</v>
      </c>
      <c r="D629" s="78" t="s">
        <v>115</v>
      </c>
      <c r="E629" s="150" t="s">
        <v>1309</v>
      </c>
      <c r="F629" s="171">
        <v>1</v>
      </c>
      <c r="G629" s="130">
        <v>119.9</v>
      </c>
      <c r="H629" s="111">
        <v>119.9</v>
      </c>
      <c r="I629" s="51">
        <v>0</v>
      </c>
      <c r="J629" s="55"/>
      <c r="K629" s="244">
        <f t="shared" si="17"/>
        <v>0</v>
      </c>
    </row>
    <row r="630" spans="1:11" ht="21" customHeight="1" x14ac:dyDescent="0.25">
      <c r="A630" s="16"/>
      <c r="B630" s="37" t="s">
        <v>1324</v>
      </c>
      <c r="C630" s="47">
        <v>7908689320101</v>
      </c>
      <c r="D630" s="78" t="s">
        <v>115</v>
      </c>
      <c r="E630" s="150" t="s">
        <v>1310</v>
      </c>
      <c r="F630" s="171">
        <v>2</v>
      </c>
      <c r="G630" s="130">
        <v>119.9</v>
      </c>
      <c r="H630" s="111">
        <v>119.9</v>
      </c>
      <c r="I630" s="51">
        <v>0</v>
      </c>
      <c r="J630" s="55"/>
      <c r="K630" s="244">
        <f t="shared" si="17"/>
        <v>0</v>
      </c>
    </row>
    <row r="631" spans="1:11" ht="21" customHeight="1" x14ac:dyDescent="0.25">
      <c r="A631" s="16"/>
      <c r="B631" s="37" t="s">
        <v>1324</v>
      </c>
      <c r="C631" s="47">
        <v>7908689320118</v>
      </c>
      <c r="D631" s="78" t="s">
        <v>115</v>
      </c>
      <c r="E631" s="150" t="s">
        <v>1311</v>
      </c>
      <c r="F631" s="171">
        <v>2</v>
      </c>
      <c r="G631" s="130">
        <v>119.9</v>
      </c>
      <c r="H631" s="111">
        <v>119.9</v>
      </c>
      <c r="I631" s="51">
        <v>0</v>
      </c>
      <c r="J631" s="55"/>
      <c r="K631" s="244">
        <f t="shared" si="17"/>
        <v>0</v>
      </c>
    </row>
    <row r="632" spans="1:11" ht="21" customHeight="1" x14ac:dyDescent="0.25">
      <c r="A632" s="16"/>
      <c r="B632" s="37" t="s">
        <v>1324</v>
      </c>
      <c r="C632" s="47">
        <v>7908689320125</v>
      </c>
      <c r="D632" s="78" t="s">
        <v>115</v>
      </c>
      <c r="E632" s="150" t="s">
        <v>1312</v>
      </c>
      <c r="F632" s="171">
        <v>6</v>
      </c>
      <c r="G632" s="130">
        <v>119.9</v>
      </c>
      <c r="H632" s="111">
        <v>119.9</v>
      </c>
      <c r="I632" s="51">
        <v>0</v>
      </c>
      <c r="J632" s="55"/>
      <c r="K632" s="244">
        <f t="shared" si="17"/>
        <v>0</v>
      </c>
    </row>
    <row r="633" spans="1:11" ht="21" customHeight="1" x14ac:dyDescent="0.25">
      <c r="A633" s="27"/>
      <c r="B633" s="37" t="s">
        <v>1324</v>
      </c>
      <c r="C633" s="47">
        <v>7908689320132</v>
      </c>
      <c r="D633" s="78" t="s">
        <v>115</v>
      </c>
      <c r="E633" s="150" t="s">
        <v>1313</v>
      </c>
      <c r="F633" s="171">
        <v>1</v>
      </c>
      <c r="G633" s="130">
        <v>119.9</v>
      </c>
      <c r="H633" s="111">
        <v>119.9</v>
      </c>
      <c r="I633" s="51">
        <v>0</v>
      </c>
      <c r="J633" s="55"/>
      <c r="K633" s="244">
        <f t="shared" si="17"/>
        <v>0</v>
      </c>
    </row>
    <row r="634" spans="1:11" ht="21" customHeight="1" x14ac:dyDescent="0.25">
      <c r="A634" s="16"/>
      <c r="B634" s="38" t="s">
        <v>1325</v>
      </c>
      <c r="C634" s="47">
        <v>7908689320149</v>
      </c>
      <c r="D634" s="78" t="s">
        <v>115</v>
      </c>
      <c r="E634" s="150" t="s">
        <v>1314</v>
      </c>
      <c r="F634" s="171">
        <v>0</v>
      </c>
      <c r="G634" s="130">
        <v>119.9</v>
      </c>
      <c r="H634" s="111">
        <v>83.93</v>
      </c>
      <c r="I634" s="92">
        <v>-0.29577464788732399</v>
      </c>
      <c r="J634" s="55"/>
      <c r="K634" s="244">
        <f t="shared" si="17"/>
        <v>0</v>
      </c>
    </row>
    <row r="635" spans="1:11" ht="21" customHeight="1" x14ac:dyDescent="0.25">
      <c r="A635" s="16"/>
      <c r="B635" s="38" t="s">
        <v>1326</v>
      </c>
      <c r="C635" s="47">
        <v>7908689320156</v>
      </c>
      <c r="D635" s="78" t="s">
        <v>115</v>
      </c>
      <c r="E635" s="150" t="s">
        <v>1315</v>
      </c>
      <c r="F635" s="171">
        <v>0</v>
      </c>
      <c r="G635" s="130">
        <v>119.9</v>
      </c>
      <c r="H635" s="111">
        <v>83.93</v>
      </c>
      <c r="I635" s="92">
        <v>-0.29577464788732399</v>
      </c>
      <c r="J635" s="55"/>
      <c r="K635" s="244">
        <f t="shared" si="17"/>
        <v>0</v>
      </c>
    </row>
    <row r="636" spans="1:11" ht="21" customHeight="1" x14ac:dyDescent="0.25">
      <c r="A636" s="16"/>
      <c r="B636" s="38" t="s">
        <v>1327</v>
      </c>
      <c r="C636" s="47">
        <v>7908689320163</v>
      </c>
      <c r="D636" s="78" t="s">
        <v>115</v>
      </c>
      <c r="E636" s="150" t="s">
        <v>1316</v>
      </c>
      <c r="F636" s="171">
        <v>0</v>
      </c>
      <c r="G636" s="130">
        <v>119.9</v>
      </c>
      <c r="H636" s="111">
        <v>83.93</v>
      </c>
      <c r="I636" s="92">
        <v>-0.29577464788732399</v>
      </c>
      <c r="J636" s="55"/>
      <c r="K636" s="244">
        <f t="shared" si="17"/>
        <v>0</v>
      </c>
    </row>
    <row r="637" spans="1:11" ht="21" customHeight="1" x14ac:dyDescent="0.25">
      <c r="A637" s="16"/>
      <c r="B637" s="38" t="s">
        <v>1328</v>
      </c>
      <c r="C637" s="47">
        <v>7908689320170</v>
      </c>
      <c r="D637" s="78" t="s">
        <v>115</v>
      </c>
      <c r="E637" s="150" t="s">
        <v>1317</v>
      </c>
      <c r="F637" s="171">
        <v>11</v>
      </c>
      <c r="G637" s="130">
        <v>119.9</v>
      </c>
      <c r="H637" s="111">
        <v>83.93</v>
      </c>
      <c r="I637" s="92">
        <v>-0.29577464788732399</v>
      </c>
      <c r="J637" s="55"/>
      <c r="K637" s="244">
        <f t="shared" si="17"/>
        <v>0</v>
      </c>
    </row>
    <row r="638" spans="1:11" ht="21" customHeight="1" x14ac:dyDescent="0.25">
      <c r="A638" s="27"/>
      <c r="B638" s="38" t="s">
        <v>1329</v>
      </c>
      <c r="C638" s="47">
        <v>7908689320552</v>
      </c>
      <c r="D638" s="78" t="s">
        <v>115</v>
      </c>
      <c r="E638" s="150" t="s">
        <v>1318</v>
      </c>
      <c r="F638" s="171">
        <v>3</v>
      </c>
      <c r="G638" s="130">
        <v>119.9</v>
      </c>
      <c r="H638" s="111">
        <v>83.93</v>
      </c>
      <c r="I638" s="92">
        <v>-0.29577464788732399</v>
      </c>
      <c r="J638" s="55"/>
      <c r="K638" s="244">
        <f t="shared" si="17"/>
        <v>0</v>
      </c>
    </row>
    <row r="639" spans="1:11" ht="21" customHeight="1" x14ac:dyDescent="0.25">
      <c r="A639" s="16"/>
      <c r="B639" s="37" t="s">
        <v>1329</v>
      </c>
      <c r="C639" s="47">
        <v>7908689320255</v>
      </c>
      <c r="D639" s="78" t="s">
        <v>115</v>
      </c>
      <c r="E639" s="150" t="s">
        <v>1319</v>
      </c>
      <c r="F639" s="171">
        <v>0</v>
      </c>
      <c r="G639" s="130">
        <v>119.9</v>
      </c>
      <c r="H639" s="111">
        <v>83.93</v>
      </c>
      <c r="I639" s="92">
        <v>-0.29577464788732399</v>
      </c>
      <c r="J639" s="55"/>
      <c r="K639" s="244">
        <f t="shared" si="17"/>
        <v>0</v>
      </c>
    </row>
    <row r="640" spans="1:11" ht="21" customHeight="1" x14ac:dyDescent="0.25">
      <c r="A640" s="16"/>
      <c r="B640" s="37" t="s">
        <v>1329</v>
      </c>
      <c r="C640" s="47">
        <v>7908689320262</v>
      </c>
      <c r="D640" s="78" t="s">
        <v>115</v>
      </c>
      <c r="E640" s="150" t="s">
        <v>1320</v>
      </c>
      <c r="F640" s="171">
        <v>0</v>
      </c>
      <c r="G640" s="130">
        <v>119.9</v>
      </c>
      <c r="H640" s="111">
        <v>83.93</v>
      </c>
      <c r="I640" s="92">
        <v>-0.29577464788732399</v>
      </c>
      <c r="J640" s="55"/>
      <c r="K640" s="244">
        <f t="shared" si="17"/>
        <v>0</v>
      </c>
    </row>
    <row r="641" spans="1:11" ht="21" customHeight="1" x14ac:dyDescent="0.25">
      <c r="A641" s="16"/>
      <c r="B641" s="37" t="s">
        <v>1329</v>
      </c>
      <c r="C641" s="47">
        <v>7908689320279</v>
      </c>
      <c r="D641" s="78" t="s">
        <v>115</v>
      </c>
      <c r="E641" s="150" t="s">
        <v>1321</v>
      </c>
      <c r="F641" s="171">
        <v>0</v>
      </c>
      <c r="G641" s="130">
        <v>119.9</v>
      </c>
      <c r="H641" s="111">
        <v>83.93</v>
      </c>
      <c r="I641" s="92">
        <v>-0.29577464788732399</v>
      </c>
      <c r="J641" s="55"/>
      <c r="K641" s="244">
        <f t="shared" si="17"/>
        <v>0</v>
      </c>
    </row>
    <row r="642" spans="1:11" ht="21" customHeight="1" x14ac:dyDescent="0.25">
      <c r="A642" s="16"/>
      <c r="B642" s="37" t="s">
        <v>1329</v>
      </c>
      <c r="C642" s="47">
        <v>7908689320286</v>
      </c>
      <c r="D642" s="78" t="s">
        <v>115</v>
      </c>
      <c r="E642" s="150" t="s">
        <v>1322</v>
      </c>
      <c r="F642" s="171">
        <v>0</v>
      </c>
      <c r="G642" s="130">
        <v>119.9</v>
      </c>
      <c r="H642" s="111">
        <v>83.93</v>
      </c>
      <c r="I642" s="92">
        <v>-0.29577464788732399</v>
      </c>
      <c r="J642" s="55"/>
      <c r="K642" s="244">
        <f t="shared" si="17"/>
        <v>0</v>
      </c>
    </row>
    <row r="643" spans="1:11" ht="21" customHeight="1" x14ac:dyDescent="0.25">
      <c r="A643" s="27"/>
      <c r="B643" s="37" t="s">
        <v>1329</v>
      </c>
      <c r="C643" s="47">
        <v>7908689320293</v>
      </c>
      <c r="D643" s="78" t="s">
        <v>115</v>
      </c>
      <c r="E643" s="150" t="s">
        <v>1323</v>
      </c>
      <c r="F643" s="171">
        <v>3</v>
      </c>
      <c r="G643" s="130">
        <v>119.9</v>
      </c>
      <c r="H643" s="111">
        <v>83.93</v>
      </c>
      <c r="I643" s="92">
        <v>-0.29577464788732399</v>
      </c>
      <c r="J643" s="55"/>
      <c r="K643" s="244">
        <f t="shared" si="17"/>
        <v>0</v>
      </c>
    </row>
    <row r="644" spans="1:11" s="69" customFormat="1" ht="21" customHeight="1" x14ac:dyDescent="0.25">
      <c r="A644" s="65"/>
      <c r="B644" s="66" t="s">
        <v>526</v>
      </c>
      <c r="C644" s="67">
        <v>7908411748722</v>
      </c>
      <c r="D644" s="78" t="s">
        <v>115</v>
      </c>
      <c r="E644" s="160" t="s">
        <v>527</v>
      </c>
      <c r="F644" s="171">
        <v>2</v>
      </c>
      <c r="G644" s="166">
        <v>79.900000000000006</v>
      </c>
      <c r="H644" s="68">
        <v>56.267605633802823</v>
      </c>
      <c r="I644" s="92">
        <v>-0.29577464788732399</v>
      </c>
      <c r="J644" s="55"/>
      <c r="K644" s="244">
        <f t="shared" si="17"/>
        <v>0</v>
      </c>
    </row>
    <row r="645" spans="1:11" s="69" customFormat="1" ht="21" customHeight="1" x14ac:dyDescent="0.25">
      <c r="A645" s="65"/>
      <c r="B645" s="66" t="s">
        <v>526</v>
      </c>
      <c r="C645" s="67">
        <v>7908411748739</v>
      </c>
      <c r="D645" s="78" t="s">
        <v>115</v>
      </c>
      <c r="E645" s="160" t="s">
        <v>528</v>
      </c>
      <c r="F645" s="171">
        <v>2</v>
      </c>
      <c r="G645" s="166">
        <v>79.900000000000006</v>
      </c>
      <c r="H645" s="68">
        <v>56.267605633802823</v>
      </c>
      <c r="I645" s="92">
        <v>-0.29577464788732399</v>
      </c>
      <c r="J645" s="55"/>
      <c r="K645" s="244">
        <f t="shared" si="17"/>
        <v>0</v>
      </c>
    </row>
    <row r="646" spans="1:11" s="69" customFormat="1" ht="21" customHeight="1" x14ac:dyDescent="0.25">
      <c r="A646" s="65"/>
      <c r="B646" s="66" t="s">
        <v>526</v>
      </c>
      <c r="C646" s="67">
        <v>7908411748746</v>
      </c>
      <c r="D646" s="78" t="s">
        <v>115</v>
      </c>
      <c r="E646" s="160" t="s">
        <v>529</v>
      </c>
      <c r="F646" s="171">
        <v>2</v>
      </c>
      <c r="G646" s="166">
        <v>79.900000000000006</v>
      </c>
      <c r="H646" s="68">
        <v>56.267605633802823</v>
      </c>
      <c r="I646" s="92">
        <v>-0.29577464788732399</v>
      </c>
      <c r="J646" s="55"/>
      <c r="K646" s="244">
        <f t="shared" si="17"/>
        <v>0</v>
      </c>
    </row>
    <row r="647" spans="1:11" s="69" customFormat="1" ht="21" customHeight="1" x14ac:dyDescent="0.25">
      <c r="A647" s="65"/>
      <c r="B647" s="66" t="s">
        <v>526</v>
      </c>
      <c r="C647" s="67">
        <v>7908411748753</v>
      </c>
      <c r="D647" s="78" t="s">
        <v>115</v>
      </c>
      <c r="E647" s="160" t="s">
        <v>530</v>
      </c>
      <c r="F647" s="171">
        <v>0</v>
      </c>
      <c r="G647" s="166">
        <v>79.900000000000006</v>
      </c>
      <c r="H647" s="68">
        <v>56.267605633802823</v>
      </c>
      <c r="I647" s="92">
        <v>-0.29577464788732399</v>
      </c>
      <c r="J647" s="55"/>
      <c r="K647" s="244">
        <f t="shared" si="17"/>
        <v>0</v>
      </c>
    </row>
    <row r="648" spans="1:11" s="69" customFormat="1" ht="21" customHeight="1" x14ac:dyDescent="0.25">
      <c r="A648" s="70"/>
      <c r="B648" s="66" t="s">
        <v>526</v>
      </c>
      <c r="C648" s="67">
        <v>7908411748760</v>
      </c>
      <c r="D648" s="78" t="s">
        <v>115</v>
      </c>
      <c r="E648" s="158" t="s">
        <v>531</v>
      </c>
      <c r="F648" s="171">
        <v>8</v>
      </c>
      <c r="G648" s="166">
        <v>79.900000000000006</v>
      </c>
      <c r="H648" s="68">
        <v>56.267605633802823</v>
      </c>
      <c r="I648" s="92">
        <v>-0.29577464788732399</v>
      </c>
      <c r="J648" s="55"/>
      <c r="K648" s="244">
        <f t="shared" si="17"/>
        <v>0</v>
      </c>
    </row>
    <row r="649" spans="1:11" s="69" customFormat="1" ht="21" customHeight="1" x14ac:dyDescent="0.25">
      <c r="A649" s="65"/>
      <c r="B649" s="66" t="s">
        <v>532</v>
      </c>
      <c r="C649" s="67">
        <v>7908411748777</v>
      </c>
      <c r="D649" s="78" t="s">
        <v>115</v>
      </c>
      <c r="E649" s="158" t="s">
        <v>533</v>
      </c>
      <c r="F649" s="171">
        <v>0</v>
      </c>
      <c r="G649" s="166">
        <v>79.900000000000006</v>
      </c>
      <c r="H649" s="68">
        <v>56.267605633802823</v>
      </c>
      <c r="I649" s="92">
        <v>-0.29577464788732399</v>
      </c>
      <c r="J649" s="55"/>
      <c r="K649" s="244">
        <f t="shared" si="17"/>
        <v>0</v>
      </c>
    </row>
    <row r="650" spans="1:11" s="69" customFormat="1" ht="21" customHeight="1" x14ac:dyDescent="0.25">
      <c r="A650" s="65"/>
      <c r="B650" s="66" t="s">
        <v>532</v>
      </c>
      <c r="C650" s="67">
        <v>7908411748784</v>
      </c>
      <c r="D650" s="78" t="s">
        <v>115</v>
      </c>
      <c r="E650" s="158" t="s">
        <v>534</v>
      </c>
      <c r="F650" s="171">
        <v>0</v>
      </c>
      <c r="G650" s="166">
        <v>79.900000000000006</v>
      </c>
      <c r="H650" s="68">
        <v>56.267605633802823</v>
      </c>
      <c r="I650" s="92">
        <v>-0.29577464788732399</v>
      </c>
      <c r="J650" s="55"/>
      <c r="K650" s="244">
        <f t="shared" si="17"/>
        <v>0</v>
      </c>
    </row>
    <row r="651" spans="1:11" s="69" customFormat="1" ht="21" customHeight="1" x14ac:dyDescent="0.25">
      <c r="A651" s="65"/>
      <c r="B651" s="66" t="s">
        <v>532</v>
      </c>
      <c r="C651" s="67">
        <v>7908411748791</v>
      </c>
      <c r="D651" s="78" t="s">
        <v>115</v>
      </c>
      <c r="E651" s="158" t="s">
        <v>535</v>
      </c>
      <c r="F651" s="171">
        <v>6</v>
      </c>
      <c r="G651" s="166">
        <v>79.900000000000006</v>
      </c>
      <c r="H651" s="68">
        <v>56.267605633802823</v>
      </c>
      <c r="I651" s="92">
        <v>-0.29577464788732399</v>
      </c>
      <c r="J651" s="55"/>
      <c r="K651" s="244">
        <f t="shared" si="17"/>
        <v>0</v>
      </c>
    </row>
    <row r="652" spans="1:11" s="69" customFormat="1" ht="21" customHeight="1" x14ac:dyDescent="0.25">
      <c r="A652" s="65"/>
      <c r="B652" s="66" t="s">
        <v>532</v>
      </c>
      <c r="C652" s="67">
        <v>7908411748807</v>
      </c>
      <c r="D652" s="78" t="s">
        <v>115</v>
      </c>
      <c r="E652" s="158" t="s">
        <v>536</v>
      </c>
      <c r="F652" s="171">
        <v>2</v>
      </c>
      <c r="G652" s="166">
        <v>79.900000000000006</v>
      </c>
      <c r="H652" s="68">
        <v>56.267605633802823</v>
      </c>
      <c r="I652" s="92">
        <v>-0.29577464788732399</v>
      </c>
      <c r="J652" s="55"/>
      <c r="K652" s="244">
        <f t="shared" si="17"/>
        <v>0</v>
      </c>
    </row>
    <row r="653" spans="1:11" s="69" customFormat="1" ht="21" customHeight="1" x14ac:dyDescent="0.25">
      <c r="A653" s="70"/>
      <c r="B653" s="66" t="s">
        <v>532</v>
      </c>
      <c r="C653" s="67">
        <v>7908411748814</v>
      </c>
      <c r="D653" s="78" t="s">
        <v>115</v>
      </c>
      <c r="E653" s="158" t="s">
        <v>537</v>
      </c>
      <c r="F653" s="171">
        <v>6</v>
      </c>
      <c r="G653" s="166">
        <v>79.900000000000006</v>
      </c>
      <c r="H653" s="68">
        <v>56.267605633802823</v>
      </c>
      <c r="I653" s="92">
        <v>-0.29577464788732399</v>
      </c>
      <c r="J653" s="55"/>
      <c r="K653" s="244">
        <f t="shared" si="17"/>
        <v>0</v>
      </c>
    </row>
    <row r="654" spans="1:11" s="69" customFormat="1" ht="21" customHeight="1" x14ac:dyDescent="0.25">
      <c r="A654" s="65"/>
      <c r="B654" s="66" t="s">
        <v>538</v>
      </c>
      <c r="C654" s="67">
        <v>7908411748821</v>
      </c>
      <c r="D654" s="78" t="s">
        <v>115</v>
      </c>
      <c r="E654" s="158" t="s">
        <v>539</v>
      </c>
      <c r="F654" s="171">
        <v>0</v>
      </c>
      <c r="G654" s="166">
        <v>54.9</v>
      </c>
      <c r="H654" s="68">
        <v>27.45</v>
      </c>
      <c r="I654" s="90">
        <v>-0.5</v>
      </c>
      <c r="J654" s="55"/>
      <c r="K654" s="244">
        <f t="shared" si="17"/>
        <v>0</v>
      </c>
    </row>
    <row r="655" spans="1:11" s="69" customFormat="1" ht="21" customHeight="1" x14ac:dyDescent="0.25">
      <c r="A655" s="65"/>
      <c r="B655" s="66" t="s">
        <v>538</v>
      </c>
      <c r="C655" s="67">
        <v>7908411748838</v>
      </c>
      <c r="D655" s="78" t="s">
        <v>115</v>
      </c>
      <c r="E655" s="160" t="s">
        <v>540</v>
      </c>
      <c r="F655" s="171">
        <v>0</v>
      </c>
      <c r="G655" s="166">
        <v>54.9</v>
      </c>
      <c r="H655" s="68">
        <v>27.45</v>
      </c>
      <c r="I655" s="90">
        <v>-0.5</v>
      </c>
      <c r="J655" s="55"/>
      <c r="K655" s="244">
        <f t="shared" si="17"/>
        <v>0</v>
      </c>
    </row>
    <row r="656" spans="1:11" s="69" customFormat="1" ht="21" customHeight="1" x14ac:dyDescent="0.25">
      <c r="A656" s="65"/>
      <c r="B656" s="66" t="s">
        <v>538</v>
      </c>
      <c r="C656" s="67">
        <v>7908411748845</v>
      </c>
      <c r="D656" s="78" t="s">
        <v>115</v>
      </c>
      <c r="E656" s="160" t="s">
        <v>541</v>
      </c>
      <c r="F656" s="171">
        <v>0</v>
      </c>
      <c r="G656" s="166">
        <v>54.9</v>
      </c>
      <c r="H656" s="68">
        <v>27.45</v>
      </c>
      <c r="I656" s="90">
        <v>-0.5</v>
      </c>
      <c r="J656" s="55"/>
      <c r="K656" s="244">
        <f t="shared" si="17"/>
        <v>0</v>
      </c>
    </row>
    <row r="657" spans="1:11" s="69" customFormat="1" ht="21" customHeight="1" x14ac:dyDescent="0.25">
      <c r="A657" s="65"/>
      <c r="B657" s="66" t="s">
        <v>538</v>
      </c>
      <c r="C657" s="67">
        <v>7908411748852</v>
      </c>
      <c r="D657" s="78" t="s">
        <v>115</v>
      </c>
      <c r="E657" s="160" t="s">
        <v>542</v>
      </c>
      <c r="F657" s="171">
        <v>0</v>
      </c>
      <c r="G657" s="166">
        <v>54.9</v>
      </c>
      <c r="H657" s="68">
        <v>27.45</v>
      </c>
      <c r="I657" s="90">
        <v>-0.5</v>
      </c>
      <c r="J657" s="55"/>
      <c r="K657" s="244">
        <f t="shared" ref="K657:K716" si="18">J657*H657</f>
        <v>0</v>
      </c>
    </row>
    <row r="658" spans="1:11" s="69" customFormat="1" ht="21" customHeight="1" x14ac:dyDescent="0.25">
      <c r="A658" s="70"/>
      <c r="B658" s="66" t="s">
        <v>538</v>
      </c>
      <c r="C658" s="67">
        <v>7908411748869</v>
      </c>
      <c r="D658" s="78" t="s">
        <v>115</v>
      </c>
      <c r="E658" s="160" t="s">
        <v>543</v>
      </c>
      <c r="F658" s="171">
        <v>4</v>
      </c>
      <c r="G658" s="166">
        <v>54.9</v>
      </c>
      <c r="H658" s="68">
        <v>27.45</v>
      </c>
      <c r="I658" s="90">
        <v>-0.5</v>
      </c>
      <c r="J658" s="55"/>
      <c r="K658" s="244">
        <f t="shared" si="18"/>
        <v>0</v>
      </c>
    </row>
    <row r="659" spans="1:11" s="69" customFormat="1" ht="21" customHeight="1" x14ac:dyDescent="0.25">
      <c r="A659" s="65"/>
      <c r="B659" s="66" t="s">
        <v>544</v>
      </c>
      <c r="C659" s="67">
        <v>7908411748876</v>
      </c>
      <c r="D659" s="78" t="s">
        <v>115</v>
      </c>
      <c r="E659" s="160" t="s">
        <v>545</v>
      </c>
      <c r="F659" s="171">
        <v>0</v>
      </c>
      <c r="G659" s="166">
        <v>79.900000000000006</v>
      </c>
      <c r="H659" s="68">
        <v>56.267605633802823</v>
      </c>
      <c r="I659" s="92">
        <v>-0.29577464788732399</v>
      </c>
      <c r="J659" s="55"/>
      <c r="K659" s="244">
        <f t="shared" si="18"/>
        <v>0</v>
      </c>
    </row>
    <row r="660" spans="1:11" s="69" customFormat="1" ht="21" customHeight="1" x14ac:dyDescent="0.25">
      <c r="A660" s="65"/>
      <c r="B660" s="66" t="s">
        <v>544</v>
      </c>
      <c r="C660" s="67">
        <v>7908411748883</v>
      </c>
      <c r="D660" s="78" t="s">
        <v>115</v>
      </c>
      <c r="E660" s="160" t="s">
        <v>546</v>
      </c>
      <c r="F660" s="171">
        <v>0</v>
      </c>
      <c r="G660" s="166">
        <v>79.900000000000006</v>
      </c>
      <c r="H660" s="68">
        <v>56.267605633802823</v>
      </c>
      <c r="I660" s="92">
        <v>-0.29577464788732399</v>
      </c>
      <c r="J660" s="55"/>
      <c r="K660" s="244">
        <f t="shared" si="18"/>
        <v>0</v>
      </c>
    </row>
    <row r="661" spans="1:11" s="69" customFormat="1" ht="21" customHeight="1" x14ac:dyDescent="0.25">
      <c r="A661" s="65"/>
      <c r="B661" s="66" t="s">
        <v>544</v>
      </c>
      <c r="C661" s="67">
        <v>7908411748890</v>
      </c>
      <c r="D661" s="78" t="s">
        <v>115</v>
      </c>
      <c r="E661" s="160" t="s">
        <v>547</v>
      </c>
      <c r="F661" s="171">
        <v>0</v>
      </c>
      <c r="G661" s="166">
        <v>79.900000000000006</v>
      </c>
      <c r="H661" s="68">
        <v>56.267605633802823</v>
      </c>
      <c r="I661" s="92">
        <v>-0.29577464788732399</v>
      </c>
      <c r="J661" s="55"/>
      <c r="K661" s="244">
        <f t="shared" si="18"/>
        <v>0</v>
      </c>
    </row>
    <row r="662" spans="1:11" s="69" customFormat="1" ht="21" customHeight="1" x14ac:dyDescent="0.25">
      <c r="A662" s="65"/>
      <c r="B662" s="66" t="s">
        <v>544</v>
      </c>
      <c r="C662" s="67">
        <v>7908411748906</v>
      </c>
      <c r="D662" s="78" t="s">
        <v>115</v>
      </c>
      <c r="E662" s="160" t="s">
        <v>548</v>
      </c>
      <c r="F662" s="171">
        <v>0</v>
      </c>
      <c r="G662" s="166">
        <v>79.900000000000006</v>
      </c>
      <c r="H662" s="68">
        <v>56.267605633802823</v>
      </c>
      <c r="I662" s="92">
        <v>-0.29577464788732399</v>
      </c>
      <c r="J662" s="55"/>
      <c r="K662" s="244">
        <f t="shared" si="18"/>
        <v>0</v>
      </c>
    </row>
    <row r="663" spans="1:11" s="69" customFormat="1" ht="21" customHeight="1" x14ac:dyDescent="0.25">
      <c r="A663" s="70"/>
      <c r="B663" s="66" t="s">
        <v>544</v>
      </c>
      <c r="C663" s="67">
        <v>7908411748913</v>
      </c>
      <c r="D663" s="78" t="s">
        <v>115</v>
      </c>
      <c r="E663" s="160" t="s">
        <v>549</v>
      </c>
      <c r="F663" s="171">
        <v>6</v>
      </c>
      <c r="G663" s="166">
        <v>79.900000000000006</v>
      </c>
      <c r="H663" s="68">
        <v>56.267605633802823</v>
      </c>
      <c r="I663" s="92">
        <v>-0.29577464788732399</v>
      </c>
      <c r="J663" s="55"/>
      <c r="K663" s="244">
        <f t="shared" si="18"/>
        <v>0</v>
      </c>
    </row>
    <row r="664" spans="1:11" s="69" customFormat="1" ht="95.25" customHeight="1" x14ac:dyDescent="0.25">
      <c r="A664" s="70"/>
      <c r="B664" s="66" t="s">
        <v>550</v>
      </c>
      <c r="C664" s="67">
        <v>7908411748968</v>
      </c>
      <c r="D664" s="78" t="s">
        <v>115</v>
      </c>
      <c r="E664" s="160" t="s">
        <v>551</v>
      </c>
      <c r="F664" s="171">
        <v>4</v>
      </c>
      <c r="G664" s="166">
        <v>79.900000000000006</v>
      </c>
      <c r="H664" s="68">
        <v>56.267605633802823</v>
      </c>
      <c r="I664" s="92">
        <v>-0.29577464788732399</v>
      </c>
      <c r="J664" s="55"/>
      <c r="K664" s="244">
        <f t="shared" si="18"/>
        <v>0</v>
      </c>
    </row>
    <row r="665" spans="1:11" s="69" customFormat="1" ht="21" customHeight="1" x14ac:dyDescent="0.25">
      <c r="A665" s="65"/>
      <c r="B665" s="66" t="s">
        <v>552</v>
      </c>
      <c r="C665" s="67">
        <v>7908411748975</v>
      </c>
      <c r="D665" s="78" t="s">
        <v>115</v>
      </c>
      <c r="E665" s="160" t="s">
        <v>553</v>
      </c>
      <c r="F665" s="171">
        <v>0</v>
      </c>
      <c r="G665" s="166">
        <v>79.900000000000006</v>
      </c>
      <c r="H665" s="68">
        <v>56.267605633802823</v>
      </c>
      <c r="I665" s="92">
        <v>-0.29577464788732399</v>
      </c>
      <c r="J665" s="55"/>
      <c r="K665" s="244">
        <f t="shared" si="18"/>
        <v>0</v>
      </c>
    </row>
    <row r="666" spans="1:11" s="69" customFormat="1" ht="21" customHeight="1" x14ac:dyDescent="0.25">
      <c r="A666" s="65"/>
      <c r="B666" s="66" t="s">
        <v>552</v>
      </c>
      <c r="C666" s="67">
        <v>7908411748982</v>
      </c>
      <c r="D666" s="78" t="s">
        <v>115</v>
      </c>
      <c r="E666" s="160" t="s">
        <v>554</v>
      </c>
      <c r="F666" s="171">
        <v>0</v>
      </c>
      <c r="G666" s="166">
        <v>79.900000000000006</v>
      </c>
      <c r="H666" s="68">
        <v>56.267605633802823</v>
      </c>
      <c r="I666" s="92">
        <v>-0.29577464788732399</v>
      </c>
      <c r="J666" s="55"/>
      <c r="K666" s="244">
        <f t="shared" si="18"/>
        <v>0</v>
      </c>
    </row>
    <row r="667" spans="1:11" s="69" customFormat="1" ht="21" customHeight="1" x14ac:dyDescent="0.25">
      <c r="A667" s="65"/>
      <c r="B667" s="66" t="s">
        <v>552</v>
      </c>
      <c r="C667" s="67">
        <v>7908411748999</v>
      </c>
      <c r="D667" s="78" t="s">
        <v>115</v>
      </c>
      <c r="E667" s="160" t="s">
        <v>555</v>
      </c>
      <c r="F667" s="171">
        <v>6</v>
      </c>
      <c r="G667" s="166">
        <v>79.900000000000006</v>
      </c>
      <c r="H667" s="68">
        <v>56.267605633802823</v>
      </c>
      <c r="I667" s="92">
        <v>-0.29577464788732399</v>
      </c>
      <c r="J667" s="55"/>
      <c r="K667" s="244">
        <f t="shared" si="18"/>
        <v>0</v>
      </c>
    </row>
    <row r="668" spans="1:11" s="69" customFormat="1" ht="21" customHeight="1" x14ac:dyDescent="0.25">
      <c r="A668" s="65"/>
      <c r="B668" s="66" t="s">
        <v>552</v>
      </c>
      <c r="C668" s="67">
        <v>7908411749002</v>
      </c>
      <c r="D668" s="78" t="s">
        <v>115</v>
      </c>
      <c r="E668" s="160" t="s">
        <v>556</v>
      </c>
      <c r="F668" s="171">
        <v>3</v>
      </c>
      <c r="G668" s="166">
        <v>79.900000000000006</v>
      </c>
      <c r="H668" s="68">
        <v>56.267605633802823</v>
      </c>
      <c r="I668" s="92">
        <v>-0.29577464788732399</v>
      </c>
      <c r="J668" s="55"/>
      <c r="K668" s="244">
        <f t="shared" si="18"/>
        <v>0</v>
      </c>
    </row>
    <row r="669" spans="1:11" s="69" customFormat="1" ht="21" customHeight="1" x14ac:dyDescent="0.25">
      <c r="A669" s="70"/>
      <c r="B669" s="66" t="s">
        <v>552</v>
      </c>
      <c r="C669" s="67">
        <v>7908411749019</v>
      </c>
      <c r="D669" s="78" t="s">
        <v>115</v>
      </c>
      <c r="E669" s="160" t="s">
        <v>557</v>
      </c>
      <c r="F669" s="171">
        <v>4</v>
      </c>
      <c r="G669" s="166">
        <v>79.900000000000006</v>
      </c>
      <c r="H669" s="68">
        <v>56.267605633802823</v>
      </c>
      <c r="I669" s="92">
        <v>-0.29577464788732399</v>
      </c>
      <c r="J669" s="55"/>
      <c r="K669" s="244">
        <f t="shared" si="18"/>
        <v>0</v>
      </c>
    </row>
    <row r="670" spans="1:11" ht="21" customHeight="1" x14ac:dyDescent="0.25">
      <c r="A670" s="16"/>
      <c r="B670" s="45" t="s">
        <v>558</v>
      </c>
      <c r="C670" s="35">
        <v>7908411749026</v>
      </c>
      <c r="D670" s="78" t="s">
        <v>115</v>
      </c>
      <c r="E670" s="152" t="s">
        <v>559</v>
      </c>
      <c r="F670" s="171">
        <v>0</v>
      </c>
      <c r="G670" s="130">
        <v>79.900000000000006</v>
      </c>
      <c r="H670" s="61">
        <v>56.267605633802823</v>
      </c>
      <c r="I670" s="92">
        <v>-0.29577464788732399</v>
      </c>
      <c r="J670" s="55"/>
      <c r="K670" s="244">
        <f t="shared" si="18"/>
        <v>0</v>
      </c>
    </row>
    <row r="671" spans="1:11" ht="21" customHeight="1" x14ac:dyDescent="0.25">
      <c r="A671" s="16"/>
      <c r="B671" s="45" t="s">
        <v>558</v>
      </c>
      <c r="C671" s="35">
        <v>7908411749033</v>
      </c>
      <c r="D671" s="78" t="s">
        <v>115</v>
      </c>
      <c r="E671" s="152" t="s">
        <v>560</v>
      </c>
      <c r="F671" s="171">
        <v>0</v>
      </c>
      <c r="G671" s="130">
        <v>79.900000000000006</v>
      </c>
      <c r="H671" s="61">
        <v>56.267605633802823</v>
      </c>
      <c r="I671" s="92">
        <v>-0.29577464788732399</v>
      </c>
      <c r="J671" s="55"/>
      <c r="K671" s="244">
        <f t="shared" si="18"/>
        <v>0</v>
      </c>
    </row>
    <row r="672" spans="1:11" ht="21" customHeight="1" x14ac:dyDescent="0.25">
      <c r="A672" s="16"/>
      <c r="B672" s="45" t="s">
        <v>558</v>
      </c>
      <c r="C672" s="35">
        <v>7908411749040</v>
      </c>
      <c r="D672" s="78" t="s">
        <v>115</v>
      </c>
      <c r="E672" s="152" t="s">
        <v>561</v>
      </c>
      <c r="F672" s="171">
        <v>1</v>
      </c>
      <c r="G672" s="130">
        <v>79.900000000000006</v>
      </c>
      <c r="H672" s="61">
        <v>56.267605633802823</v>
      </c>
      <c r="I672" s="92">
        <v>-0.29577464788732399</v>
      </c>
      <c r="J672" s="55"/>
      <c r="K672" s="244">
        <f t="shared" si="18"/>
        <v>0</v>
      </c>
    </row>
    <row r="673" spans="1:11" ht="21" customHeight="1" x14ac:dyDescent="0.25">
      <c r="A673" s="16"/>
      <c r="B673" s="45" t="s">
        <v>558</v>
      </c>
      <c r="C673" s="35">
        <v>7908411749057</v>
      </c>
      <c r="D673" s="78" t="s">
        <v>115</v>
      </c>
      <c r="E673" s="152" t="s">
        <v>562</v>
      </c>
      <c r="F673" s="171">
        <v>4</v>
      </c>
      <c r="G673" s="130">
        <v>79.900000000000006</v>
      </c>
      <c r="H673" s="61">
        <v>56.267605633802823</v>
      </c>
      <c r="I673" s="92">
        <v>-0.29577464788732399</v>
      </c>
      <c r="J673" s="55"/>
      <c r="K673" s="244">
        <f t="shared" si="18"/>
        <v>0</v>
      </c>
    </row>
    <row r="674" spans="1:11" ht="21" customHeight="1" x14ac:dyDescent="0.25">
      <c r="A674" s="17"/>
      <c r="B674" s="45" t="s">
        <v>558</v>
      </c>
      <c r="C674" s="35">
        <v>7908411749064</v>
      </c>
      <c r="D674" s="78" t="s">
        <v>115</v>
      </c>
      <c r="E674" s="152" t="s">
        <v>563</v>
      </c>
      <c r="F674" s="171">
        <v>6</v>
      </c>
      <c r="G674" s="130">
        <v>79.900000000000006</v>
      </c>
      <c r="H674" s="61">
        <v>56.267605633802823</v>
      </c>
      <c r="I674" s="92">
        <v>-0.29577464788732399</v>
      </c>
      <c r="J674" s="55"/>
      <c r="K674" s="244">
        <f t="shared" si="18"/>
        <v>0</v>
      </c>
    </row>
    <row r="675" spans="1:11" ht="21" customHeight="1" x14ac:dyDescent="0.25">
      <c r="A675" s="16"/>
      <c r="B675" s="45" t="s">
        <v>564</v>
      </c>
      <c r="C675" s="35">
        <v>7908411749071</v>
      </c>
      <c r="D675" s="78" t="s">
        <v>115</v>
      </c>
      <c r="E675" s="152" t="s">
        <v>565</v>
      </c>
      <c r="F675" s="171">
        <v>0</v>
      </c>
      <c r="G675" s="130">
        <v>79.900000000000006</v>
      </c>
      <c r="H675" s="61">
        <v>56.267605633802823</v>
      </c>
      <c r="I675" s="92">
        <v>-0.29577464788732399</v>
      </c>
      <c r="J675" s="55"/>
      <c r="K675" s="244">
        <f t="shared" si="18"/>
        <v>0</v>
      </c>
    </row>
    <row r="676" spans="1:11" ht="21" customHeight="1" x14ac:dyDescent="0.25">
      <c r="A676" s="16"/>
      <c r="B676" s="45" t="s">
        <v>564</v>
      </c>
      <c r="C676" s="35">
        <v>7908411749088</v>
      </c>
      <c r="D676" s="78" t="s">
        <v>115</v>
      </c>
      <c r="E676" s="152" t="s">
        <v>566</v>
      </c>
      <c r="F676" s="171">
        <v>0</v>
      </c>
      <c r="G676" s="130">
        <v>79.900000000000006</v>
      </c>
      <c r="H676" s="61">
        <v>56.267605633802823</v>
      </c>
      <c r="I676" s="92">
        <v>-0.29577464788732399</v>
      </c>
      <c r="J676" s="55"/>
      <c r="K676" s="244">
        <f t="shared" si="18"/>
        <v>0</v>
      </c>
    </row>
    <row r="677" spans="1:11" ht="21" customHeight="1" x14ac:dyDescent="0.25">
      <c r="A677" s="16"/>
      <c r="B677" s="45" t="s">
        <v>564</v>
      </c>
      <c r="C677" s="35">
        <v>7908411749095</v>
      </c>
      <c r="D677" s="78" t="s">
        <v>115</v>
      </c>
      <c r="E677" s="152" t="s">
        <v>567</v>
      </c>
      <c r="F677" s="171">
        <v>0</v>
      </c>
      <c r="G677" s="130">
        <v>79.900000000000006</v>
      </c>
      <c r="H677" s="61">
        <v>56.267605633802823</v>
      </c>
      <c r="I677" s="92">
        <v>-0.29577464788732399</v>
      </c>
      <c r="J677" s="55"/>
      <c r="K677" s="244">
        <f t="shared" si="18"/>
        <v>0</v>
      </c>
    </row>
    <row r="678" spans="1:11" ht="21" customHeight="1" x14ac:dyDescent="0.25">
      <c r="A678" s="16"/>
      <c r="B678" s="45" t="s">
        <v>564</v>
      </c>
      <c r="C678" s="35">
        <v>7908411749101</v>
      </c>
      <c r="D678" s="78" t="s">
        <v>115</v>
      </c>
      <c r="E678" s="152" t="s">
        <v>568</v>
      </c>
      <c r="F678" s="171">
        <v>2</v>
      </c>
      <c r="G678" s="130">
        <v>79.900000000000006</v>
      </c>
      <c r="H678" s="61">
        <v>56.267605633802823</v>
      </c>
      <c r="I678" s="92">
        <v>-0.29577464788732399</v>
      </c>
      <c r="J678" s="55"/>
      <c r="K678" s="244">
        <f t="shared" si="18"/>
        <v>0</v>
      </c>
    </row>
    <row r="679" spans="1:11" ht="21" customHeight="1" x14ac:dyDescent="0.25">
      <c r="A679" s="17"/>
      <c r="B679" s="45" t="s">
        <v>564</v>
      </c>
      <c r="C679" s="35">
        <v>7908411749118</v>
      </c>
      <c r="D679" s="78" t="s">
        <v>115</v>
      </c>
      <c r="E679" s="158" t="s">
        <v>569</v>
      </c>
      <c r="F679" s="171">
        <v>3</v>
      </c>
      <c r="G679" s="130">
        <v>79.900000000000006</v>
      </c>
      <c r="H679" s="61">
        <v>56.267605633802823</v>
      </c>
      <c r="I679" s="92">
        <v>-0.29577464788732399</v>
      </c>
      <c r="J679" s="55"/>
      <c r="K679" s="244">
        <f t="shared" si="18"/>
        <v>0</v>
      </c>
    </row>
    <row r="680" spans="1:11" ht="21" customHeight="1" x14ac:dyDescent="0.25">
      <c r="A680" s="16"/>
      <c r="B680" s="45" t="s">
        <v>570</v>
      </c>
      <c r="C680" s="35">
        <v>7908411749125</v>
      </c>
      <c r="D680" s="78" t="s">
        <v>115</v>
      </c>
      <c r="E680" s="158" t="s">
        <v>571</v>
      </c>
      <c r="F680" s="171">
        <v>0</v>
      </c>
      <c r="G680" s="130">
        <v>79.900000000000006</v>
      </c>
      <c r="H680" s="61">
        <v>56.267605633802823</v>
      </c>
      <c r="I680" s="92">
        <v>-0.29577464788732399</v>
      </c>
      <c r="J680" s="55"/>
      <c r="K680" s="244">
        <f t="shared" si="18"/>
        <v>0</v>
      </c>
    </row>
    <row r="681" spans="1:11" ht="21" customHeight="1" x14ac:dyDescent="0.25">
      <c r="A681" s="16"/>
      <c r="B681" s="45" t="s">
        <v>570</v>
      </c>
      <c r="C681" s="35">
        <v>7908411749132</v>
      </c>
      <c r="D681" s="78" t="s">
        <v>115</v>
      </c>
      <c r="E681" s="158" t="s">
        <v>572</v>
      </c>
      <c r="F681" s="171">
        <v>0</v>
      </c>
      <c r="G681" s="130">
        <v>79.900000000000006</v>
      </c>
      <c r="H681" s="61">
        <v>56.267605633802823</v>
      </c>
      <c r="I681" s="92">
        <v>-0.29577464788732399</v>
      </c>
      <c r="J681" s="55"/>
      <c r="K681" s="244">
        <f t="shared" si="18"/>
        <v>0</v>
      </c>
    </row>
    <row r="682" spans="1:11" ht="21" customHeight="1" x14ac:dyDescent="0.25">
      <c r="A682" s="16"/>
      <c r="B682" s="45" t="s">
        <v>570</v>
      </c>
      <c r="C682" s="35">
        <v>7908411749149</v>
      </c>
      <c r="D682" s="78" t="s">
        <v>115</v>
      </c>
      <c r="E682" s="158" t="s">
        <v>573</v>
      </c>
      <c r="F682" s="171">
        <v>0</v>
      </c>
      <c r="G682" s="130">
        <v>79.900000000000006</v>
      </c>
      <c r="H682" s="61">
        <v>56.267605633802823</v>
      </c>
      <c r="I682" s="92">
        <v>-0.29577464788732399</v>
      </c>
      <c r="J682" s="55"/>
      <c r="K682" s="244">
        <f t="shared" si="18"/>
        <v>0</v>
      </c>
    </row>
    <row r="683" spans="1:11" ht="21" customHeight="1" x14ac:dyDescent="0.25">
      <c r="A683" s="16"/>
      <c r="B683" s="45" t="s">
        <v>570</v>
      </c>
      <c r="C683" s="35">
        <v>7908411749156</v>
      </c>
      <c r="D683" s="78" t="s">
        <v>115</v>
      </c>
      <c r="E683" s="158" t="s">
        <v>574</v>
      </c>
      <c r="F683" s="171">
        <v>10</v>
      </c>
      <c r="G683" s="130">
        <v>79.900000000000006</v>
      </c>
      <c r="H683" s="61">
        <v>56.267605633802823</v>
      </c>
      <c r="I683" s="92">
        <v>-0.29577464788732399</v>
      </c>
      <c r="J683" s="55"/>
      <c r="K683" s="244">
        <f t="shared" si="18"/>
        <v>0</v>
      </c>
    </row>
    <row r="684" spans="1:11" ht="21" customHeight="1" x14ac:dyDescent="0.25">
      <c r="A684" s="17"/>
      <c r="B684" s="45" t="s">
        <v>570</v>
      </c>
      <c r="C684" s="35">
        <v>7908411749163</v>
      </c>
      <c r="D684" s="78" t="s">
        <v>115</v>
      </c>
      <c r="E684" s="158" t="s">
        <v>575</v>
      </c>
      <c r="F684" s="171">
        <v>1</v>
      </c>
      <c r="G684" s="130">
        <v>79.900000000000006</v>
      </c>
      <c r="H684" s="61">
        <v>56.267605633802823</v>
      </c>
      <c r="I684" s="92">
        <v>-0.29577464788732399</v>
      </c>
      <c r="J684" s="55"/>
      <c r="K684" s="244">
        <f t="shared" si="18"/>
        <v>0</v>
      </c>
    </row>
    <row r="685" spans="1:11" ht="21" customHeight="1" x14ac:dyDescent="0.25">
      <c r="A685" s="16"/>
      <c r="B685" s="45" t="s">
        <v>576</v>
      </c>
      <c r="C685" s="35">
        <v>7908411749224</v>
      </c>
      <c r="D685" s="78" t="s">
        <v>115</v>
      </c>
      <c r="E685" s="152" t="s">
        <v>577</v>
      </c>
      <c r="F685" s="171">
        <v>0</v>
      </c>
      <c r="G685" s="130">
        <v>79.900000000000006</v>
      </c>
      <c r="H685" s="61">
        <v>56.267605633802823</v>
      </c>
      <c r="I685" s="92">
        <v>-0.29577464788732399</v>
      </c>
      <c r="J685" s="55"/>
      <c r="K685" s="244">
        <f t="shared" si="18"/>
        <v>0</v>
      </c>
    </row>
    <row r="686" spans="1:11" ht="21" customHeight="1" x14ac:dyDescent="0.25">
      <c r="A686" s="16"/>
      <c r="B686" s="45" t="s">
        <v>576</v>
      </c>
      <c r="C686" s="35">
        <v>7908411749231</v>
      </c>
      <c r="D686" s="78" t="s">
        <v>115</v>
      </c>
      <c r="E686" s="152" t="s">
        <v>578</v>
      </c>
      <c r="F686" s="171">
        <v>0</v>
      </c>
      <c r="G686" s="130">
        <v>79.900000000000006</v>
      </c>
      <c r="H686" s="61">
        <v>56.267605633802823</v>
      </c>
      <c r="I686" s="92">
        <v>-0.29577464788732399</v>
      </c>
      <c r="J686" s="55"/>
      <c r="K686" s="244">
        <f t="shared" si="18"/>
        <v>0</v>
      </c>
    </row>
    <row r="687" spans="1:11" ht="21" customHeight="1" x14ac:dyDescent="0.25">
      <c r="A687" s="16"/>
      <c r="B687" s="45" t="s">
        <v>576</v>
      </c>
      <c r="C687" s="35">
        <v>7908411749248</v>
      </c>
      <c r="D687" s="78" t="s">
        <v>115</v>
      </c>
      <c r="E687" s="152" t="s">
        <v>579</v>
      </c>
      <c r="F687" s="171">
        <v>0</v>
      </c>
      <c r="G687" s="130">
        <v>79.900000000000006</v>
      </c>
      <c r="H687" s="61">
        <v>56.267605633802823</v>
      </c>
      <c r="I687" s="92">
        <v>-0.29577464788732399</v>
      </c>
      <c r="J687" s="55"/>
      <c r="K687" s="244">
        <f t="shared" si="18"/>
        <v>0</v>
      </c>
    </row>
    <row r="688" spans="1:11" ht="21" customHeight="1" x14ac:dyDescent="0.25">
      <c r="A688" s="16"/>
      <c r="B688" s="45" t="s">
        <v>576</v>
      </c>
      <c r="C688" s="35">
        <v>7908411749255</v>
      </c>
      <c r="D688" s="78" t="s">
        <v>115</v>
      </c>
      <c r="E688" s="152" t="s">
        <v>580</v>
      </c>
      <c r="F688" s="171">
        <v>0</v>
      </c>
      <c r="G688" s="130">
        <v>79.900000000000006</v>
      </c>
      <c r="H688" s="61">
        <v>56.267605633802823</v>
      </c>
      <c r="I688" s="92">
        <v>-0.29577464788732399</v>
      </c>
      <c r="J688" s="55"/>
      <c r="K688" s="244">
        <f t="shared" si="18"/>
        <v>0</v>
      </c>
    </row>
    <row r="689" spans="1:11" ht="21" customHeight="1" x14ac:dyDescent="0.25">
      <c r="A689" s="17"/>
      <c r="B689" s="45" t="s">
        <v>576</v>
      </c>
      <c r="C689" s="35">
        <v>7908411749262</v>
      </c>
      <c r="D689" s="78" t="s">
        <v>115</v>
      </c>
      <c r="E689" s="152" t="s">
        <v>581</v>
      </c>
      <c r="F689" s="171">
        <v>6</v>
      </c>
      <c r="G689" s="130">
        <v>79.900000000000006</v>
      </c>
      <c r="H689" s="61">
        <v>56.267605633802823</v>
      </c>
      <c r="I689" s="92">
        <v>-0.29577464788732399</v>
      </c>
      <c r="J689" s="55"/>
      <c r="K689" s="244">
        <f t="shared" si="18"/>
        <v>0</v>
      </c>
    </row>
    <row r="690" spans="1:11" ht="21" customHeight="1" x14ac:dyDescent="0.25">
      <c r="A690" s="16"/>
      <c r="B690" s="45" t="s">
        <v>582</v>
      </c>
      <c r="C690" s="35">
        <v>7908411749279</v>
      </c>
      <c r="D690" s="78" t="s">
        <v>115</v>
      </c>
      <c r="E690" s="152" t="s">
        <v>583</v>
      </c>
      <c r="F690" s="171">
        <v>0</v>
      </c>
      <c r="G690" s="130">
        <v>79.900000000000006</v>
      </c>
      <c r="H690" s="61">
        <v>56.267605633802823</v>
      </c>
      <c r="I690" s="92">
        <v>-0.29577464788732399</v>
      </c>
      <c r="J690" s="55"/>
      <c r="K690" s="244">
        <f t="shared" si="18"/>
        <v>0</v>
      </c>
    </row>
    <row r="691" spans="1:11" ht="21" customHeight="1" x14ac:dyDescent="0.25">
      <c r="A691" s="16"/>
      <c r="B691" s="45" t="s">
        <v>582</v>
      </c>
      <c r="C691" s="35">
        <v>7908411749286</v>
      </c>
      <c r="D691" s="78" t="s">
        <v>115</v>
      </c>
      <c r="E691" s="152" t="s">
        <v>584</v>
      </c>
      <c r="F691" s="171">
        <v>0</v>
      </c>
      <c r="G691" s="130">
        <v>79.900000000000006</v>
      </c>
      <c r="H691" s="61">
        <v>56.267605633802823</v>
      </c>
      <c r="I691" s="92">
        <v>-0.29577464788732399</v>
      </c>
      <c r="J691" s="55"/>
      <c r="K691" s="244">
        <f t="shared" si="18"/>
        <v>0</v>
      </c>
    </row>
    <row r="692" spans="1:11" ht="21" customHeight="1" x14ac:dyDescent="0.25">
      <c r="A692" s="16"/>
      <c r="B692" s="45" t="s">
        <v>582</v>
      </c>
      <c r="C692" s="35">
        <v>7908411749293</v>
      </c>
      <c r="D692" s="78" t="s">
        <v>115</v>
      </c>
      <c r="E692" s="152" t="s">
        <v>585</v>
      </c>
      <c r="F692" s="171">
        <v>12</v>
      </c>
      <c r="G692" s="130">
        <v>79.900000000000006</v>
      </c>
      <c r="H692" s="61">
        <v>56.267605633802823</v>
      </c>
      <c r="I692" s="92">
        <v>-0.29577464788732399</v>
      </c>
      <c r="J692" s="55"/>
      <c r="K692" s="244">
        <f t="shared" si="18"/>
        <v>0</v>
      </c>
    </row>
    <row r="693" spans="1:11" ht="21" customHeight="1" x14ac:dyDescent="0.25">
      <c r="A693" s="16"/>
      <c r="B693" s="45" t="s">
        <v>582</v>
      </c>
      <c r="C693" s="35">
        <v>7908411749309</v>
      </c>
      <c r="D693" s="78" t="s">
        <v>115</v>
      </c>
      <c r="E693" s="152" t="s">
        <v>586</v>
      </c>
      <c r="F693" s="171">
        <v>7</v>
      </c>
      <c r="G693" s="130">
        <v>79.900000000000006</v>
      </c>
      <c r="H693" s="61">
        <v>56.267605633802823</v>
      </c>
      <c r="I693" s="92">
        <v>-0.29577464788732399</v>
      </c>
      <c r="J693" s="55"/>
      <c r="K693" s="244">
        <f t="shared" si="18"/>
        <v>0</v>
      </c>
    </row>
    <row r="694" spans="1:11" ht="21" customHeight="1" x14ac:dyDescent="0.25">
      <c r="A694" s="17"/>
      <c r="B694" s="45" t="s">
        <v>582</v>
      </c>
      <c r="C694" s="35">
        <v>7908411749316</v>
      </c>
      <c r="D694" s="78" t="s">
        <v>115</v>
      </c>
      <c r="E694" s="158" t="s">
        <v>587</v>
      </c>
      <c r="F694" s="171">
        <v>5</v>
      </c>
      <c r="G694" s="130">
        <v>79.900000000000006</v>
      </c>
      <c r="H694" s="61">
        <v>56.267605633802823</v>
      </c>
      <c r="I694" s="92">
        <v>-0.29577464788732399</v>
      </c>
      <c r="J694" s="55"/>
      <c r="K694" s="244">
        <f t="shared" si="18"/>
        <v>0</v>
      </c>
    </row>
    <row r="695" spans="1:11" ht="21" customHeight="1" x14ac:dyDescent="0.25">
      <c r="A695" s="16"/>
      <c r="B695" s="45" t="s">
        <v>588</v>
      </c>
      <c r="C695" s="35">
        <v>7908411749323</v>
      </c>
      <c r="D695" s="78" t="s">
        <v>115</v>
      </c>
      <c r="E695" s="158" t="s">
        <v>589</v>
      </c>
      <c r="F695" s="171">
        <v>0</v>
      </c>
      <c r="G695" s="130">
        <v>79.900000000000006</v>
      </c>
      <c r="H695" s="61">
        <v>56.267605633802823</v>
      </c>
      <c r="I695" s="92">
        <v>-0.29577464788732399</v>
      </c>
      <c r="J695" s="55"/>
      <c r="K695" s="244">
        <f t="shared" si="18"/>
        <v>0</v>
      </c>
    </row>
    <row r="696" spans="1:11" ht="21" customHeight="1" x14ac:dyDescent="0.25">
      <c r="A696" s="16"/>
      <c r="B696" s="45" t="s">
        <v>588</v>
      </c>
      <c r="C696" s="35">
        <v>7908411749330</v>
      </c>
      <c r="D696" s="78" t="s">
        <v>115</v>
      </c>
      <c r="E696" s="158" t="s">
        <v>590</v>
      </c>
      <c r="F696" s="171">
        <v>0</v>
      </c>
      <c r="G696" s="130">
        <v>79.900000000000006</v>
      </c>
      <c r="H696" s="61">
        <v>56.267605633802823</v>
      </c>
      <c r="I696" s="92">
        <v>-0.29577464788732399</v>
      </c>
      <c r="J696" s="55"/>
      <c r="K696" s="244">
        <f t="shared" si="18"/>
        <v>0</v>
      </c>
    </row>
    <row r="697" spans="1:11" ht="21" customHeight="1" x14ac:dyDescent="0.25">
      <c r="A697" s="16"/>
      <c r="B697" s="45" t="s">
        <v>588</v>
      </c>
      <c r="C697" s="35">
        <v>7908411749347</v>
      </c>
      <c r="D697" s="78" t="s">
        <v>115</v>
      </c>
      <c r="E697" s="158" t="s">
        <v>591</v>
      </c>
      <c r="F697" s="171">
        <v>2</v>
      </c>
      <c r="G697" s="130">
        <v>79.900000000000006</v>
      </c>
      <c r="H697" s="61">
        <v>56.267605633802823</v>
      </c>
      <c r="I697" s="92">
        <v>-0.29577464788732399</v>
      </c>
      <c r="J697" s="55"/>
      <c r="K697" s="244">
        <f t="shared" si="18"/>
        <v>0</v>
      </c>
    </row>
    <row r="698" spans="1:11" ht="21" customHeight="1" x14ac:dyDescent="0.25">
      <c r="A698" s="16"/>
      <c r="B698" s="45" t="s">
        <v>588</v>
      </c>
      <c r="C698" s="35">
        <v>7908411749354</v>
      </c>
      <c r="D698" s="78" t="s">
        <v>115</v>
      </c>
      <c r="E698" s="158" t="s">
        <v>592</v>
      </c>
      <c r="F698" s="171">
        <v>14</v>
      </c>
      <c r="G698" s="130">
        <v>79.900000000000006</v>
      </c>
      <c r="H698" s="61">
        <v>56.267605633802823</v>
      </c>
      <c r="I698" s="92">
        <v>-0.29577464788732399</v>
      </c>
      <c r="J698" s="55"/>
      <c r="K698" s="244">
        <f t="shared" si="18"/>
        <v>0</v>
      </c>
    </row>
    <row r="699" spans="1:11" ht="21" customHeight="1" x14ac:dyDescent="0.25">
      <c r="A699" s="17"/>
      <c r="B699" s="45" t="s">
        <v>588</v>
      </c>
      <c r="C699" s="35">
        <v>7908411749361</v>
      </c>
      <c r="D699" s="78" t="s">
        <v>115</v>
      </c>
      <c r="E699" s="158" t="s">
        <v>593</v>
      </c>
      <c r="F699" s="171">
        <v>10</v>
      </c>
      <c r="G699" s="130">
        <v>79.900000000000006</v>
      </c>
      <c r="H699" s="61">
        <v>56.267605633802823</v>
      </c>
      <c r="I699" s="92">
        <v>-0.29577464788732399</v>
      </c>
      <c r="J699" s="55"/>
      <c r="K699" s="244">
        <f t="shared" si="18"/>
        <v>0</v>
      </c>
    </row>
    <row r="700" spans="1:11" ht="21" customHeight="1" x14ac:dyDescent="0.25">
      <c r="A700" s="16"/>
      <c r="B700" s="45" t="s">
        <v>594</v>
      </c>
      <c r="C700" s="35">
        <v>7908411749378</v>
      </c>
      <c r="D700" s="78" t="s">
        <v>115</v>
      </c>
      <c r="E700" s="158" t="s">
        <v>595</v>
      </c>
      <c r="F700" s="171">
        <v>0</v>
      </c>
      <c r="G700" s="130">
        <v>79.900000000000006</v>
      </c>
      <c r="H700" s="61">
        <v>56.267605633802823</v>
      </c>
      <c r="I700" s="92">
        <v>-0.29577464788732399</v>
      </c>
      <c r="J700" s="55"/>
      <c r="K700" s="244">
        <f t="shared" si="18"/>
        <v>0</v>
      </c>
    </row>
    <row r="701" spans="1:11" ht="21" customHeight="1" x14ac:dyDescent="0.25">
      <c r="A701" s="16"/>
      <c r="B701" s="45" t="s">
        <v>594</v>
      </c>
      <c r="C701" s="35">
        <v>7908411749385</v>
      </c>
      <c r="D701" s="78" t="s">
        <v>115</v>
      </c>
      <c r="E701" s="158" t="s">
        <v>596</v>
      </c>
      <c r="F701" s="171">
        <v>0</v>
      </c>
      <c r="G701" s="130">
        <v>79.900000000000006</v>
      </c>
      <c r="H701" s="61">
        <v>56.267605633802823</v>
      </c>
      <c r="I701" s="92">
        <v>-0.29577464788732399</v>
      </c>
      <c r="J701" s="55"/>
      <c r="K701" s="244">
        <f t="shared" si="18"/>
        <v>0</v>
      </c>
    </row>
    <row r="702" spans="1:11" ht="21" customHeight="1" x14ac:dyDescent="0.25">
      <c r="A702" s="16"/>
      <c r="B702" s="45" t="s">
        <v>594</v>
      </c>
      <c r="C702" s="35">
        <v>7908411749392</v>
      </c>
      <c r="D702" s="78" t="s">
        <v>115</v>
      </c>
      <c r="E702" s="158" t="s">
        <v>597</v>
      </c>
      <c r="F702" s="171">
        <v>10</v>
      </c>
      <c r="G702" s="130">
        <v>79.900000000000006</v>
      </c>
      <c r="H702" s="61">
        <v>56.267605633802823</v>
      </c>
      <c r="I702" s="92">
        <v>-0.29577464788732399</v>
      </c>
      <c r="J702" s="55"/>
      <c r="K702" s="244">
        <f t="shared" si="18"/>
        <v>0</v>
      </c>
    </row>
    <row r="703" spans="1:11" ht="21" customHeight="1" x14ac:dyDescent="0.25">
      <c r="A703" s="16"/>
      <c r="B703" s="45" t="s">
        <v>594</v>
      </c>
      <c r="C703" s="35">
        <v>7908411749408</v>
      </c>
      <c r="D703" s="78" t="s">
        <v>115</v>
      </c>
      <c r="E703" s="158" t="s">
        <v>598</v>
      </c>
      <c r="F703" s="171">
        <v>10</v>
      </c>
      <c r="G703" s="130">
        <v>79.900000000000006</v>
      </c>
      <c r="H703" s="61">
        <v>56.267605633802823</v>
      </c>
      <c r="I703" s="92">
        <v>-0.29577464788732399</v>
      </c>
      <c r="J703" s="55"/>
      <c r="K703" s="244">
        <f t="shared" si="18"/>
        <v>0</v>
      </c>
    </row>
    <row r="704" spans="1:11" ht="21" customHeight="1" x14ac:dyDescent="0.25">
      <c r="A704" s="17"/>
      <c r="B704" s="45" t="s">
        <v>594</v>
      </c>
      <c r="C704" s="35">
        <v>7908411749415</v>
      </c>
      <c r="D704" s="78" t="s">
        <v>115</v>
      </c>
      <c r="E704" s="158" t="s">
        <v>599</v>
      </c>
      <c r="F704" s="171">
        <v>10</v>
      </c>
      <c r="G704" s="130">
        <v>79.900000000000006</v>
      </c>
      <c r="H704" s="61">
        <v>56.267605633802823</v>
      </c>
      <c r="I704" s="92">
        <v>-0.29577464788732399</v>
      </c>
      <c r="J704" s="55"/>
      <c r="K704" s="244">
        <f t="shared" si="18"/>
        <v>0</v>
      </c>
    </row>
    <row r="705" spans="1:11" ht="21" customHeight="1" x14ac:dyDescent="0.25">
      <c r="A705" s="16"/>
      <c r="B705" s="45" t="s">
        <v>600</v>
      </c>
      <c r="C705" s="35">
        <v>7908411749422</v>
      </c>
      <c r="D705" s="78" t="s">
        <v>115</v>
      </c>
      <c r="E705" s="158" t="s">
        <v>601</v>
      </c>
      <c r="F705" s="171">
        <v>1</v>
      </c>
      <c r="G705" s="130">
        <v>79.900000000000006</v>
      </c>
      <c r="H705" s="61">
        <v>56.267605633802823</v>
      </c>
      <c r="I705" s="92">
        <v>-0.29577464788732399</v>
      </c>
      <c r="J705" s="55"/>
      <c r="K705" s="244">
        <f t="shared" si="18"/>
        <v>0</v>
      </c>
    </row>
    <row r="706" spans="1:11" ht="21" customHeight="1" x14ac:dyDescent="0.25">
      <c r="A706" s="16"/>
      <c r="B706" s="45" t="s">
        <v>600</v>
      </c>
      <c r="C706" s="35">
        <v>7908411749439</v>
      </c>
      <c r="D706" s="78" t="s">
        <v>115</v>
      </c>
      <c r="E706" s="158" t="s">
        <v>602</v>
      </c>
      <c r="F706" s="171">
        <v>0</v>
      </c>
      <c r="G706" s="130">
        <v>79.900000000000006</v>
      </c>
      <c r="H706" s="61">
        <v>56.267605633802823</v>
      </c>
      <c r="I706" s="92">
        <v>-0.29577464788732399</v>
      </c>
      <c r="J706" s="55"/>
      <c r="K706" s="244">
        <f t="shared" si="18"/>
        <v>0</v>
      </c>
    </row>
    <row r="707" spans="1:11" ht="21" customHeight="1" x14ac:dyDescent="0.25">
      <c r="A707" s="16"/>
      <c r="B707" s="45" t="s">
        <v>600</v>
      </c>
      <c r="C707" s="35">
        <v>7908411749446</v>
      </c>
      <c r="D707" s="78" t="s">
        <v>115</v>
      </c>
      <c r="E707" s="152" t="s">
        <v>603</v>
      </c>
      <c r="F707" s="171">
        <v>0</v>
      </c>
      <c r="G707" s="130">
        <v>79.900000000000006</v>
      </c>
      <c r="H707" s="61">
        <v>56.267605633802823</v>
      </c>
      <c r="I707" s="92">
        <v>-0.29577464788732399</v>
      </c>
      <c r="J707" s="55"/>
      <c r="K707" s="244">
        <f t="shared" si="18"/>
        <v>0</v>
      </c>
    </row>
    <row r="708" spans="1:11" ht="21" customHeight="1" x14ac:dyDescent="0.25">
      <c r="A708" s="16"/>
      <c r="B708" s="45" t="s">
        <v>600</v>
      </c>
      <c r="C708" s="35">
        <v>7908411749453</v>
      </c>
      <c r="D708" s="78" t="s">
        <v>115</v>
      </c>
      <c r="E708" s="152" t="s">
        <v>604</v>
      </c>
      <c r="F708" s="171">
        <v>7</v>
      </c>
      <c r="G708" s="130">
        <v>79.900000000000006</v>
      </c>
      <c r="H708" s="61">
        <v>56.267605633802823</v>
      </c>
      <c r="I708" s="92">
        <v>-0.29577464788732399</v>
      </c>
      <c r="J708" s="55"/>
      <c r="K708" s="244">
        <f t="shared" si="18"/>
        <v>0</v>
      </c>
    </row>
    <row r="709" spans="1:11" ht="21" customHeight="1" x14ac:dyDescent="0.25">
      <c r="A709" s="17"/>
      <c r="B709" s="45" t="s">
        <v>600</v>
      </c>
      <c r="C709" s="35">
        <v>7908411749460</v>
      </c>
      <c r="D709" s="78" t="s">
        <v>115</v>
      </c>
      <c r="E709" s="152" t="s">
        <v>605</v>
      </c>
      <c r="F709" s="171">
        <v>7</v>
      </c>
      <c r="G709" s="130">
        <v>79.900000000000006</v>
      </c>
      <c r="H709" s="61">
        <v>56.267605633802823</v>
      </c>
      <c r="I709" s="92">
        <v>-0.29577464788732399</v>
      </c>
      <c r="J709" s="55"/>
      <c r="K709" s="244">
        <f t="shared" si="18"/>
        <v>0</v>
      </c>
    </row>
    <row r="710" spans="1:11" ht="21" customHeight="1" x14ac:dyDescent="0.25">
      <c r="A710" s="16"/>
      <c r="B710" s="45" t="s">
        <v>606</v>
      </c>
      <c r="C710" s="35">
        <v>7908411749477</v>
      </c>
      <c r="D710" s="78" t="s">
        <v>115</v>
      </c>
      <c r="E710" s="152" t="s">
        <v>607</v>
      </c>
      <c r="F710" s="171">
        <v>0</v>
      </c>
      <c r="G710" s="130">
        <v>79.900000000000006</v>
      </c>
      <c r="H710" s="61">
        <v>56.267605633802823</v>
      </c>
      <c r="I710" s="92">
        <v>-0.29577464788732399</v>
      </c>
      <c r="J710" s="55"/>
      <c r="K710" s="244">
        <f t="shared" si="18"/>
        <v>0</v>
      </c>
    </row>
    <row r="711" spans="1:11" ht="21" customHeight="1" x14ac:dyDescent="0.25">
      <c r="A711" s="16"/>
      <c r="B711" s="45" t="s">
        <v>606</v>
      </c>
      <c r="C711" s="35">
        <v>7908411749484</v>
      </c>
      <c r="D711" s="78" t="s">
        <v>115</v>
      </c>
      <c r="E711" s="152" t="s">
        <v>608</v>
      </c>
      <c r="F711" s="171">
        <v>0</v>
      </c>
      <c r="G711" s="130">
        <v>79.900000000000006</v>
      </c>
      <c r="H711" s="61">
        <v>56.267605633802823</v>
      </c>
      <c r="I711" s="92">
        <v>-0.29577464788732399</v>
      </c>
      <c r="J711" s="55"/>
      <c r="K711" s="244">
        <f t="shared" si="18"/>
        <v>0</v>
      </c>
    </row>
    <row r="712" spans="1:11" ht="21" customHeight="1" x14ac:dyDescent="0.25">
      <c r="A712" s="16"/>
      <c r="B712" s="45" t="s">
        <v>606</v>
      </c>
      <c r="C712" s="35">
        <v>7908411749491</v>
      </c>
      <c r="D712" s="78" t="s">
        <v>115</v>
      </c>
      <c r="E712" s="152" t="s">
        <v>609</v>
      </c>
      <c r="F712" s="171">
        <v>0</v>
      </c>
      <c r="G712" s="130">
        <v>79.900000000000006</v>
      </c>
      <c r="H712" s="61">
        <v>56.267605633802823</v>
      </c>
      <c r="I712" s="92">
        <v>-0.29577464788732399</v>
      </c>
      <c r="J712" s="55"/>
      <c r="K712" s="244">
        <f t="shared" si="18"/>
        <v>0</v>
      </c>
    </row>
    <row r="713" spans="1:11" ht="21" customHeight="1" x14ac:dyDescent="0.25">
      <c r="A713" s="16"/>
      <c r="B713" s="45" t="s">
        <v>606</v>
      </c>
      <c r="C713" s="35">
        <v>7908411749507</v>
      </c>
      <c r="D713" s="78" t="s">
        <v>115</v>
      </c>
      <c r="E713" s="152" t="s">
        <v>610</v>
      </c>
      <c r="F713" s="171">
        <v>0</v>
      </c>
      <c r="G713" s="130">
        <v>79.900000000000006</v>
      </c>
      <c r="H713" s="61">
        <v>56.267605633802823</v>
      </c>
      <c r="I713" s="92">
        <v>-0.29577464788732399</v>
      </c>
      <c r="J713" s="55"/>
      <c r="K713" s="244">
        <f t="shared" si="18"/>
        <v>0</v>
      </c>
    </row>
    <row r="714" spans="1:11" ht="21" customHeight="1" x14ac:dyDescent="0.25">
      <c r="A714" s="17"/>
      <c r="B714" s="45" t="s">
        <v>606</v>
      </c>
      <c r="C714" s="35">
        <v>7908411749514</v>
      </c>
      <c r="D714" s="78" t="s">
        <v>115</v>
      </c>
      <c r="E714" s="152" t="s">
        <v>611</v>
      </c>
      <c r="F714" s="171">
        <v>5</v>
      </c>
      <c r="G714" s="130">
        <v>79.900000000000006</v>
      </c>
      <c r="H714" s="61">
        <v>56.267605633802823</v>
      </c>
      <c r="I714" s="92">
        <v>-0.29577464788732399</v>
      </c>
      <c r="J714" s="55"/>
      <c r="K714" s="244">
        <f t="shared" si="18"/>
        <v>0</v>
      </c>
    </row>
    <row r="715" spans="1:11" ht="21" customHeight="1" x14ac:dyDescent="0.25">
      <c r="A715" s="16"/>
      <c r="B715" s="45" t="s">
        <v>612</v>
      </c>
      <c r="C715" s="35">
        <v>7908411749521</v>
      </c>
      <c r="D715" s="78" t="s">
        <v>115</v>
      </c>
      <c r="E715" s="152" t="s">
        <v>613</v>
      </c>
      <c r="F715" s="171">
        <v>0</v>
      </c>
      <c r="G715" s="130">
        <v>79.900000000000006</v>
      </c>
      <c r="H715" s="61">
        <v>56.267605633802823</v>
      </c>
      <c r="I715" s="92">
        <v>-0.29577464788732399</v>
      </c>
      <c r="J715" s="55"/>
      <c r="K715" s="244">
        <f t="shared" si="18"/>
        <v>0</v>
      </c>
    </row>
    <row r="716" spans="1:11" ht="21" customHeight="1" x14ac:dyDescent="0.25">
      <c r="A716" s="16"/>
      <c r="B716" s="45" t="s">
        <v>612</v>
      </c>
      <c r="C716" s="35">
        <v>7908411749538</v>
      </c>
      <c r="D716" s="78" t="s">
        <v>115</v>
      </c>
      <c r="E716" s="152" t="s">
        <v>614</v>
      </c>
      <c r="F716" s="171">
        <v>0</v>
      </c>
      <c r="G716" s="130">
        <v>79.900000000000006</v>
      </c>
      <c r="H716" s="61">
        <v>56.267605633802823</v>
      </c>
      <c r="I716" s="92">
        <v>-0.29577464788732399</v>
      </c>
      <c r="J716" s="55"/>
      <c r="K716" s="244">
        <f t="shared" si="18"/>
        <v>0</v>
      </c>
    </row>
    <row r="717" spans="1:11" ht="21" customHeight="1" x14ac:dyDescent="0.25">
      <c r="A717" s="16"/>
      <c r="B717" s="45" t="s">
        <v>612</v>
      </c>
      <c r="C717" s="35">
        <v>7908411749545</v>
      </c>
      <c r="D717" s="78" t="s">
        <v>115</v>
      </c>
      <c r="E717" s="152" t="s">
        <v>615</v>
      </c>
      <c r="F717" s="171">
        <v>15</v>
      </c>
      <c r="G717" s="130">
        <v>79.900000000000006</v>
      </c>
      <c r="H717" s="61">
        <v>56.267605633802823</v>
      </c>
      <c r="I717" s="92">
        <v>-0.29577464788732399</v>
      </c>
      <c r="J717" s="55"/>
      <c r="K717" s="244">
        <f t="shared" ref="K717:K780" si="19">J717*H717</f>
        <v>0</v>
      </c>
    </row>
    <row r="718" spans="1:11" ht="21" customHeight="1" x14ac:dyDescent="0.25">
      <c r="A718" s="16"/>
      <c r="B718" s="45" t="s">
        <v>612</v>
      </c>
      <c r="C718" s="35">
        <v>7908411749552</v>
      </c>
      <c r="D718" s="78" t="s">
        <v>115</v>
      </c>
      <c r="E718" s="152" t="s">
        <v>616</v>
      </c>
      <c r="F718" s="171">
        <v>0</v>
      </c>
      <c r="G718" s="130">
        <v>79.900000000000006</v>
      </c>
      <c r="H718" s="61">
        <v>56.267605633802823</v>
      </c>
      <c r="I718" s="92">
        <v>-0.29577464788732399</v>
      </c>
      <c r="J718" s="55"/>
      <c r="K718" s="244">
        <f t="shared" si="19"/>
        <v>0</v>
      </c>
    </row>
    <row r="719" spans="1:11" ht="21" customHeight="1" x14ac:dyDescent="0.25">
      <c r="A719" s="17"/>
      <c r="B719" s="45" t="s">
        <v>612</v>
      </c>
      <c r="C719" s="35">
        <v>7908411749569</v>
      </c>
      <c r="D719" s="78" t="s">
        <v>115</v>
      </c>
      <c r="E719" s="152" t="s">
        <v>617</v>
      </c>
      <c r="F719" s="171">
        <v>8</v>
      </c>
      <c r="G719" s="130">
        <v>79.900000000000006</v>
      </c>
      <c r="H719" s="61">
        <v>56.267605633802823</v>
      </c>
      <c r="I719" s="92">
        <v>-0.29577464788732399</v>
      </c>
      <c r="J719" s="55"/>
      <c r="K719" s="244">
        <f t="shared" si="19"/>
        <v>0</v>
      </c>
    </row>
    <row r="720" spans="1:11" ht="21" customHeight="1" x14ac:dyDescent="0.25">
      <c r="A720" s="16"/>
      <c r="B720" s="45" t="s">
        <v>618</v>
      </c>
      <c r="C720" s="35">
        <v>7908411749620</v>
      </c>
      <c r="D720" s="78" t="s">
        <v>115</v>
      </c>
      <c r="E720" s="152" t="s">
        <v>619</v>
      </c>
      <c r="F720" s="171">
        <v>0</v>
      </c>
      <c r="G720" s="130">
        <v>79.900000000000006</v>
      </c>
      <c r="H720" s="61">
        <v>56.267605633802823</v>
      </c>
      <c r="I720" s="92">
        <v>-0.29577464788732399</v>
      </c>
      <c r="J720" s="55"/>
      <c r="K720" s="244">
        <f t="shared" si="19"/>
        <v>0</v>
      </c>
    </row>
    <row r="721" spans="1:11" ht="21" customHeight="1" x14ac:dyDescent="0.25">
      <c r="A721" s="16"/>
      <c r="B721" s="45" t="s">
        <v>618</v>
      </c>
      <c r="C721" s="35">
        <v>7908411749637</v>
      </c>
      <c r="D721" s="78" t="s">
        <v>115</v>
      </c>
      <c r="E721" s="152" t="s">
        <v>620</v>
      </c>
      <c r="F721" s="171">
        <v>0</v>
      </c>
      <c r="G721" s="130">
        <v>79.900000000000006</v>
      </c>
      <c r="H721" s="61">
        <v>56.267605633802823</v>
      </c>
      <c r="I721" s="92">
        <v>-0.29577464788732399</v>
      </c>
      <c r="J721" s="55"/>
      <c r="K721" s="244">
        <f t="shared" si="19"/>
        <v>0</v>
      </c>
    </row>
    <row r="722" spans="1:11" ht="21" customHeight="1" x14ac:dyDescent="0.25">
      <c r="A722" s="16"/>
      <c r="B722" s="45" t="s">
        <v>618</v>
      </c>
      <c r="C722" s="35">
        <v>7908411749644</v>
      </c>
      <c r="D722" s="78" t="s">
        <v>115</v>
      </c>
      <c r="E722" s="152" t="s">
        <v>621</v>
      </c>
      <c r="F722" s="171">
        <v>12</v>
      </c>
      <c r="G722" s="130">
        <v>79.900000000000006</v>
      </c>
      <c r="H722" s="61">
        <v>56.267605633802823</v>
      </c>
      <c r="I722" s="92">
        <v>-0.29577464788732399</v>
      </c>
      <c r="J722" s="55"/>
      <c r="K722" s="244">
        <f t="shared" si="19"/>
        <v>0</v>
      </c>
    </row>
    <row r="723" spans="1:11" ht="21" customHeight="1" x14ac:dyDescent="0.25">
      <c r="A723" s="16"/>
      <c r="B723" s="45" t="s">
        <v>618</v>
      </c>
      <c r="C723" s="35">
        <v>7908411749651</v>
      </c>
      <c r="D723" s="78" t="s">
        <v>115</v>
      </c>
      <c r="E723" s="152" t="s">
        <v>622</v>
      </c>
      <c r="F723" s="171">
        <v>6</v>
      </c>
      <c r="G723" s="130">
        <v>79.900000000000006</v>
      </c>
      <c r="H723" s="61">
        <v>56.267605633802823</v>
      </c>
      <c r="I723" s="92">
        <v>-0.29577464788732399</v>
      </c>
      <c r="J723" s="55"/>
      <c r="K723" s="244">
        <f t="shared" si="19"/>
        <v>0</v>
      </c>
    </row>
    <row r="724" spans="1:11" ht="21" customHeight="1" x14ac:dyDescent="0.25">
      <c r="A724" s="17"/>
      <c r="B724" s="45" t="s">
        <v>618</v>
      </c>
      <c r="C724" s="35">
        <v>7908411749668</v>
      </c>
      <c r="D724" s="78" t="s">
        <v>115</v>
      </c>
      <c r="E724" s="152" t="s">
        <v>623</v>
      </c>
      <c r="F724" s="171">
        <v>8</v>
      </c>
      <c r="G724" s="130">
        <v>79.900000000000006</v>
      </c>
      <c r="H724" s="61">
        <v>56.267605633802823</v>
      </c>
      <c r="I724" s="92">
        <v>-0.29577464788732399</v>
      </c>
      <c r="J724" s="55"/>
      <c r="K724" s="244">
        <f t="shared" si="19"/>
        <v>0</v>
      </c>
    </row>
    <row r="725" spans="1:11" ht="21" customHeight="1" x14ac:dyDescent="0.25">
      <c r="A725" s="16"/>
      <c r="B725" s="45" t="s">
        <v>624</v>
      </c>
      <c r="C725" s="35">
        <v>7908411749675</v>
      </c>
      <c r="D725" s="78" t="s">
        <v>115</v>
      </c>
      <c r="E725" s="152" t="s">
        <v>625</v>
      </c>
      <c r="F725" s="171">
        <v>0</v>
      </c>
      <c r="G725" s="130">
        <v>79.900000000000006</v>
      </c>
      <c r="H725" s="61">
        <v>56.267605633802823</v>
      </c>
      <c r="I725" s="92">
        <v>-0.29577464788732399</v>
      </c>
      <c r="J725" s="55"/>
      <c r="K725" s="244">
        <f t="shared" si="19"/>
        <v>0</v>
      </c>
    </row>
    <row r="726" spans="1:11" ht="21" customHeight="1" x14ac:dyDescent="0.25">
      <c r="A726" s="16"/>
      <c r="B726" s="45" t="s">
        <v>624</v>
      </c>
      <c r="C726" s="35">
        <v>7908411749682</v>
      </c>
      <c r="D726" s="78" t="s">
        <v>115</v>
      </c>
      <c r="E726" s="152" t="s">
        <v>626</v>
      </c>
      <c r="F726" s="171">
        <v>0</v>
      </c>
      <c r="G726" s="130">
        <v>79.900000000000006</v>
      </c>
      <c r="H726" s="61">
        <v>56.267605633802823</v>
      </c>
      <c r="I726" s="92">
        <v>-0.29577464788732399</v>
      </c>
      <c r="J726" s="55"/>
      <c r="K726" s="244">
        <f t="shared" si="19"/>
        <v>0</v>
      </c>
    </row>
    <row r="727" spans="1:11" ht="21" customHeight="1" x14ac:dyDescent="0.25">
      <c r="A727" s="16"/>
      <c r="B727" s="45" t="s">
        <v>624</v>
      </c>
      <c r="C727" s="35">
        <v>7908411749699</v>
      </c>
      <c r="D727" s="78" t="s">
        <v>115</v>
      </c>
      <c r="E727" s="152" t="s">
        <v>627</v>
      </c>
      <c r="F727" s="171">
        <v>2</v>
      </c>
      <c r="G727" s="130">
        <v>79.900000000000006</v>
      </c>
      <c r="H727" s="61">
        <v>56.267605633802823</v>
      </c>
      <c r="I727" s="92">
        <v>-0.29577464788732399</v>
      </c>
      <c r="J727" s="55"/>
      <c r="K727" s="244">
        <f t="shared" si="19"/>
        <v>0</v>
      </c>
    </row>
    <row r="728" spans="1:11" ht="21" customHeight="1" x14ac:dyDescent="0.25">
      <c r="A728" s="16"/>
      <c r="B728" s="45" t="s">
        <v>624</v>
      </c>
      <c r="C728" s="35">
        <v>7908411749705</v>
      </c>
      <c r="D728" s="78" t="s">
        <v>115</v>
      </c>
      <c r="E728" s="152" t="s">
        <v>628</v>
      </c>
      <c r="F728" s="171">
        <v>7</v>
      </c>
      <c r="G728" s="130">
        <v>79.900000000000006</v>
      </c>
      <c r="H728" s="61">
        <v>56.267605633802823</v>
      </c>
      <c r="I728" s="92">
        <v>-0.29577464788732399</v>
      </c>
      <c r="J728" s="55"/>
      <c r="K728" s="244">
        <f t="shared" si="19"/>
        <v>0</v>
      </c>
    </row>
    <row r="729" spans="1:11" ht="21" customHeight="1" x14ac:dyDescent="0.25">
      <c r="A729" s="17"/>
      <c r="B729" s="45" t="s">
        <v>624</v>
      </c>
      <c r="C729" s="35">
        <v>7908411749712</v>
      </c>
      <c r="D729" s="78" t="s">
        <v>115</v>
      </c>
      <c r="E729" s="152" t="s">
        <v>629</v>
      </c>
      <c r="F729" s="171">
        <v>6</v>
      </c>
      <c r="G729" s="130">
        <v>79.900000000000006</v>
      </c>
      <c r="H729" s="61">
        <v>56.267605633802823</v>
      </c>
      <c r="I729" s="92">
        <v>-0.29577464788732399</v>
      </c>
      <c r="J729" s="55"/>
      <c r="K729" s="244">
        <f t="shared" si="19"/>
        <v>0</v>
      </c>
    </row>
    <row r="730" spans="1:11" ht="21" customHeight="1" x14ac:dyDescent="0.25">
      <c r="A730" s="16"/>
      <c r="B730" s="45" t="s">
        <v>630</v>
      </c>
      <c r="C730" s="35">
        <v>7908411749729</v>
      </c>
      <c r="D730" s="78" t="s">
        <v>115</v>
      </c>
      <c r="E730" s="152" t="s">
        <v>631</v>
      </c>
      <c r="F730" s="171">
        <v>0</v>
      </c>
      <c r="G730" s="130">
        <v>79.900000000000006</v>
      </c>
      <c r="H730" s="61">
        <v>56.267605633802823</v>
      </c>
      <c r="I730" s="92">
        <v>-0.29577464788732399</v>
      </c>
      <c r="J730" s="55"/>
      <c r="K730" s="244">
        <f t="shared" si="19"/>
        <v>0</v>
      </c>
    </row>
    <row r="731" spans="1:11" ht="21" customHeight="1" x14ac:dyDescent="0.25">
      <c r="A731" s="16"/>
      <c r="B731" s="45" t="s">
        <v>630</v>
      </c>
      <c r="C731" s="35">
        <v>7908411749736</v>
      </c>
      <c r="D731" s="78" t="s">
        <v>115</v>
      </c>
      <c r="E731" s="152" t="s">
        <v>632</v>
      </c>
      <c r="F731" s="171">
        <v>0</v>
      </c>
      <c r="G731" s="130">
        <v>79.900000000000006</v>
      </c>
      <c r="H731" s="61">
        <v>56.267605633802823</v>
      </c>
      <c r="I731" s="92">
        <v>-0.29577464788732399</v>
      </c>
      <c r="J731" s="55"/>
      <c r="K731" s="244">
        <f t="shared" si="19"/>
        <v>0</v>
      </c>
    </row>
    <row r="732" spans="1:11" ht="21" customHeight="1" x14ac:dyDescent="0.25">
      <c r="A732" s="16"/>
      <c r="B732" s="45" t="s">
        <v>630</v>
      </c>
      <c r="C732" s="35">
        <v>7908411749743</v>
      </c>
      <c r="D732" s="78" t="s">
        <v>115</v>
      </c>
      <c r="E732" s="152" t="s">
        <v>633</v>
      </c>
      <c r="F732" s="171">
        <v>15</v>
      </c>
      <c r="G732" s="130">
        <v>79.900000000000006</v>
      </c>
      <c r="H732" s="61">
        <v>56.267605633802823</v>
      </c>
      <c r="I732" s="92">
        <v>-0.29577464788732399</v>
      </c>
      <c r="J732" s="55"/>
      <c r="K732" s="244">
        <f t="shared" si="19"/>
        <v>0</v>
      </c>
    </row>
    <row r="733" spans="1:11" ht="21" customHeight="1" x14ac:dyDescent="0.25">
      <c r="A733" s="16"/>
      <c r="B733" s="45" t="s">
        <v>630</v>
      </c>
      <c r="C733" s="35">
        <v>7908411749750</v>
      </c>
      <c r="D733" s="78" t="s">
        <v>115</v>
      </c>
      <c r="E733" s="152" t="s">
        <v>634</v>
      </c>
      <c r="F733" s="171">
        <v>11</v>
      </c>
      <c r="G733" s="130">
        <v>79.900000000000006</v>
      </c>
      <c r="H733" s="61">
        <v>56.267605633802823</v>
      </c>
      <c r="I733" s="92">
        <v>-0.29577464788732399</v>
      </c>
      <c r="J733" s="55"/>
      <c r="K733" s="244">
        <f t="shared" si="19"/>
        <v>0</v>
      </c>
    </row>
    <row r="734" spans="1:11" ht="21" customHeight="1" x14ac:dyDescent="0.25">
      <c r="A734" s="17"/>
      <c r="B734" s="45" t="s">
        <v>630</v>
      </c>
      <c r="C734" s="35">
        <v>7908411749767</v>
      </c>
      <c r="D734" s="78" t="s">
        <v>115</v>
      </c>
      <c r="E734" s="152" t="s">
        <v>635</v>
      </c>
      <c r="F734" s="171">
        <v>8</v>
      </c>
      <c r="G734" s="130">
        <v>79.900000000000006</v>
      </c>
      <c r="H734" s="61">
        <v>56.267605633802823</v>
      </c>
      <c r="I734" s="92">
        <v>-0.29577464788732399</v>
      </c>
      <c r="J734" s="55"/>
      <c r="K734" s="244">
        <f t="shared" si="19"/>
        <v>0</v>
      </c>
    </row>
    <row r="735" spans="1:11" ht="21" customHeight="1" x14ac:dyDescent="0.25">
      <c r="A735" s="16"/>
      <c r="B735" s="45" t="s">
        <v>636</v>
      </c>
      <c r="C735" s="35">
        <v>7908411749774</v>
      </c>
      <c r="D735" s="78" t="s">
        <v>115</v>
      </c>
      <c r="E735" s="152" t="s">
        <v>637</v>
      </c>
      <c r="F735" s="171">
        <v>0</v>
      </c>
      <c r="G735" s="130">
        <v>79.900000000000006</v>
      </c>
      <c r="H735" s="61">
        <v>56.267605633802823</v>
      </c>
      <c r="I735" s="92">
        <v>-0.29577464788732399</v>
      </c>
      <c r="J735" s="55"/>
      <c r="K735" s="244">
        <f t="shared" si="19"/>
        <v>0</v>
      </c>
    </row>
    <row r="736" spans="1:11" ht="21" customHeight="1" x14ac:dyDescent="0.25">
      <c r="A736" s="16"/>
      <c r="B736" s="45" t="s">
        <v>636</v>
      </c>
      <c r="C736" s="35">
        <v>7908411749781</v>
      </c>
      <c r="D736" s="78" t="s">
        <v>115</v>
      </c>
      <c r="E736" s="152" t="s">
        <v>638</v>
      </c>
      <c r="F736" s="171">
        <v>0</v>
      </c>
      <c r="G736" s="130">
        <v>79.900000000000006</v>
      </c>
      <c r="H736" s="61">
        <v>56.267605633802823</v>
      </c>
      <c r="I736" s="92">
        <v>-0.29577464788732399</v>
      </c>
      <c r="J736" s="55"/>
      <c r="K736" s="244">
        <f t="shared" si="19"/>
        <v>0</v>
      </c>
    </row>
    <row r="737" spans="1:11" ht="21" customHeight="1" x14ac:dyDescent="0.25">
      <c r="A737" s="16"/>
      <c r="B737" s="45" t="s">
        <v>636</v>
      </c>
      <c r="C737" s="35">
        <v>7908411749798</v>
      </c>
      <c r="D737" s="78" t="s">
        <v>115</v>
      </c>
      <c r="E737" s="152" t="s">
        <v>639</v>
      </c>
      <c r="F737" s="171">
        <v>7</v>
      </c>
      <c r="G737" s="130">
        <v>79.900000000000006</v>
      </c>
      <c r="H737" s="61">
        <v>56.267605633802823</v>
      </c>
      <c r="I737" s="92">
        <v>-0.29577464788732399</v>
      </c>
      <c r="J737" s="55"/>
      <c r="K737" s="244">
        <f t="shared" si="19"/>
        <v>0</v>
      </c>
    </row>
    <row r="738" spans="1:11" ht="21" customHeight="1" x14ac:dyDescent="0.25">
      <c r="A738" s="16"/>
      <c r="B738" s="45" t="s">
        <v>636</v>
      </c>
      <c r="C738" s="35">
        <v>7908411749804</v>
      </c>
      <c r="D738" s="78" t="s">
        <v>115</v>
      </c>
      <c r="E738" s="152" t="s">
        <v>640</v>
      </c>
      <c r="F738" s="171">
        <v>5</v>
      </c>
      <c r="G738" s="130">
        <v>79.900000000000006</v>
      </c>
      <c r="H738" s="61">
        <v>56.267605633802823</v>
      </c>
      <c r="I738" s="92">
        <v>-0.29577464788732399</v>
      </c>
      <c r="J738" s="55"/>
      <c r="K738" s="244">
        <f t="shared" si="19"/>
        <v>0</v>
      </c>
    </row>
    <row r="739" spans="1:11" ht="21" customHeight="1" x14ac:dyDescent="0.25">
      <c r="A739" s="17"/>
      <c r="B739" s="45" t="s">
        <v>636</v>
      </c>
      <c r="C739" s="35">
        <v>7908411749811</v>
      </c>
      <c r="D739" s="78" t="s">
        <v>115</v>
      </c>
      <c r="E739" s="158" t="s">
        <v>641</v>
      </c>
      <c r="F739" s="171">
        <v>9</v>
      </c>
      <c r="G739" s="130">
        <v>79.900000000000006</v>
      </c>
      <c r="H739" s="61">
        <v>56.267605633802823</v>
      </c>
      <c r="I739" s="92">
        <v>-0.29577464788732399</v>
      </c>
      <c r="J739" s="55"/>
      <c r="K739" s="244">
        <f t="shared" si="19"/>
        <v>0</v>
      </c>
    </row>
    <row r="740" spans="1:11" ht="21" customHeight="1" x14ac:dyDescent="0.25">
      <c r="A740" s="16"/>
      <c r="B740" s="45" t="s">
        <v>642</v>
      </c>
      <c r="C740" s="35">
        <v>7908411749828</v>
      </c>
      <c r="D740" s="78" t="s">
        <v>115</v>
      </c>
      <c r="E740" s="158" t="s">
        <v>643</v>
      </c>
      <c r="F740" s="171">
        <v>0</v>
      </c>
      <c r="G740" s="130">
        <v>79.900000000000006</v>
      </c>
      <c r="H740" s="61">
        <v>56.267605633802823</v>
      </c>
      <c r="I740" s="92">
        <v>-0.29577464788732399</v>
      </c>
      <c r="J740" s="55"/>
      <c r="K740" s="244">
        <f t="shared" si="19"/>
        <v>0</v>
      </c>
    </row>
    <row r="741" spans="1:11" ht="21" customHeight="1" x14ac:dyDescent="0.25">
      <c r="A741" s="16"/>
      <c r="B741" s="45" t="s">
        <v>642</v>
      </c>
      <c r="C741" s="35">
        <v>7908411749835</v>
      </c>
      <c r="D741" s="78" t="s">
        <v>115</v>
      </c>
      <c r="E741" s="158" t="s">
        <v>644</v>
      </c>
      <c r="F741" s="171">
        <v>2</v>
      </c>
      <c r="G741" s="130">
        <v>79.900000000000006</v>
      </c>
      <c r="H741" s="61">
        <v>56.267605633802823</v>
      </c>
      <c r="I741" s="92">
        <v>-0.29577464788732399</v>
      </c>
      <c r="J741" s="55"/>
      <c r="K741" s="244">
        <f t="shared" si="19"/>
        <v>0</v>
      </c>
    </row>
    <row r="742" spans="1:11" ht="21" customHeight="1" x14ac:dyDescent="0.25">
      <c r="A742" s="16"/>
      <c r="B742" s="45" t="s">
        <v>642</v>
      </c>
      <c r="C742" s="35">
        <v>7908411749842</v>
      </c>
      <c r="D742" s="78" t="s">
        <v>115</v>
      </c>
      <c r="E742" s="158" t="s">
        <v>645</v>
      </c>
      <c r="F742" s="171">
        <v>8</v>
      </c>
      <c r="G742" s="130">
        <v>79.900000000000006</v>
      </c>
      <c r="H742" s="61">
        <v>56.267605633802823</v>
      </c>
      <c r="I742" s="92">
        <v>-0.29577464788732399</v>
      </c>
      <c r="J742" s="55"/>
      <c r="K742" s="244">
        <f t="shared" si="19"/>
        <v>0</v>
      </c>
    </row>
    <row r="743" spans="1:11" ht="21" customHeight="1" x14ac:dyDescent="0.25">
      <c r="A743" s="16"/>
      <c r="B743" s="45" t="s">
        <v>642</v>
      </c>
      <c r="C743" s="35">
        <v>7908411749859</v>
      </c>
      <c r="D743" s="78" t="s">
        <v>115</v>
      </c>
      <c r="E743" s="158" t="s">
        <v>646</v>
      </c>
      <c r="F743" s="171">
        <v>11</v>
      </c>
      <c r="G743" s="130">
        <v>79.900000000000006</v>
      </c>
      <c r="H743" s="61">
        <v>56.267605633802823</v>
      </c>
      <c r="I743" s="92">
        <v>-0.29577464788732399</v>
      </c>
      <c r="J743" s="55"/>
      <c r="K743" s="244">
        <f t="shared" si="19"/>
        <v>0</v>
      </c>
    </row>
    <row r="744" spans="1:11" ht="21" customHeight="1" x14ac:dyDescent="0.25">
      <c r="A744" s="17"/>
      <c r="B744" s="45" t="s">
        <v>642</v>
      </c>
      <c r="C744" s="35">
        <v>7908411749866</v>
      </c>
      <c r="D744" s="78" t="s">
        <v>115</v>
      </c>
      <c r="E744" s="158" t="s">
        <v>647</v>
      </c>
      <c r="F744" s="171">
        <v>3</v>
      </c>
      <c r="G744" s="130">
        <v>79.900000000000006</v>
      </c>
      <c r="H744" s="61">
        <v>56.267605633802823</v>
      </c>
      <c r="I744" s="92">
        <v>-0.29577464788732399</v>
      </c>
      <c r="J744" s="55"/>
      <c r="K744" s="244">
        <f t="shared" si="19"/>
        <v>0</v>
      </c>
    </row>
    <row r="745" spans="1:11" ht="21" customHeight="1" x14ac:dyDescent="0.25">
      <c r="A745" s="16"/>
      <c r="B745" s="45" t="s">
        <v>648</v>
      </c>
      <c r="C745" s="35">
        <v>7908411749873</v>
      </c>
      <c r="D745" s="78" t="s">
        <v>115</v>
      </c>
      <c r="E745" s="158" t="s">
        <v>649</v>
      </c>
      <c r="F745" s="171">
        <v>0</v>
      </c>
      <c r="G745" s="130">
        <v>79.900000000000006</v>
      </c>
      <c r="H745" s="61">
        <v>56.267605633802823</v>
      </c>
      <c r="I745" s="92">
        <v>-0.29577464788732399</v>
      </c>
      <c r="J745" s="55"/>
      <c r="K745" s="244">
        <f t="shared" si="19"/>
        <v>0</v>
      </c>
    </row>
    <row r="746" spans="1:11" ht="21" customHeight="1" x14ac:dyDescent="0.25">
      <c r="A746" s="16"/>
      <c r="B746" s="45" t="s">
        <v>648</v>
      </c>
      <c r="C746" s="35">
        <v>7908411749880</v>
      </c>
      <c r="D746" s="78" t="s">
        <v>115</v>
      </c>
      <c r="E746" s="158" t="s">
        <v>650</v>
      </c>
      <c r="F746" s="171">
        <v>0</v>
      </c>
      <c r="G746" s="130">
        <v>79.900000000000006</v>
      </c>
      <c r="H746" s="61">
        <v>56.267605633802823</v>
      </c>
      <c r="I746" s="92">
        <v>-0.29577464788732399</v>
      </c>
      <c r="J746" s="55"/>
      <c r="K746" s="244">
        <f t="shared" si="19"/>
        <v>0</v>
      </c>
    </row>
    <row r="747" spans="1:11" ht="21" customHeight="1" x14ac:dyDescent="0.25">
      <c r="A747" s="16"/>
      <c r="B747" s="45" t="s">
        <v>648</v>
      </c>
      <c r="C747" s="35">
        <v>7908411749897</v>
      </c>
      <c r="D747" s="78" t="s">
        <v>115</v>
      </c>
      <c r="E747" s="158" t="s">
        <v>651</v>
      </c>
      <c r="F747" s="171">
        <v>0</v>
      </c>
      <c r="G747" s="130">
        <v>79.900000000000006</v>
      </c>
      <c r="H747" s="61">
        <v>56.267605633802823</v>
      </c>
      <c r="I747" s="92">
        <v>-0.29577464788732399</v>
      </c>
      <c r="J747" s="55"/>
      <c r="K747" s="244">
        <f t="shared" si="19"/>
        <v>0</v>
      </c>
    </row>
    <row r="748" spans="1:11" ht="21" customHeight="1" x14ac:dyDescent="0.25">
      <c r="A748" s="16"/>
      <c r="B748" s="45" t="s">
        <v>648</v>
      </c>
      <c r="C748" s="35">
        <v>7908411749903</v>
      </c>
      <c r="D748" s="78" t="s">
        <v>115</v>
      </c>
      <c r="E748" s="158" t="s">
        <v>652</v>
      </c>
      <c r="F748" s="171">
        <v>2</v>
      </c>
      <c r="G748" s="130">
        <v>79.900000000000006</v>
      </c>
      <c r="H748" s="61">
        <v>56.267605633802823</v>
      </c>
      <c r="I748" s="92">
        <v>-0.29577464788732399</v>
      </c>
      <c r="J748" s="55"/>
      <c r="K748" s="244">
        <f t="shared" si="19"/>
        <v>0</v>
      </c>
    </row>
    <row r="749" spans="1:11" ht="21" customHeight="1" x14ac:dyDescent="0.25">
      <c r="A749" s="17"/>
      <c r="B749" s="45" t="s">
        <v>648</v>
      </c>
      <c r="C749" s="35">
        <v>7908411749910</v>
      </c>
      <c r="D749" s="78" t="s">
        <v>115</v>
      </c>
      <c r="E749" s="158" t="s">
        <v>653</v>
      </c>
      <c r="F749" s="171">
        <v>3</v>
      </c>
      <c r="G749" s="130">
        <v>79.900000000000006</v>
      </c>
      <c r="H749" s="61">
        <v>56.267605633802823</v>
      </c>
      <c r="I749" s="92">
        <v>-0.29577464788732399</v>
      </c>
      <c r="J749" s="55"/>
      <c r="K749" s="244">
        <f t="shared" si="19"/>
        <v>0</v>
      </c>
    </row>
    <row r="750" spans="1:11" ht="21" customHeight="1" x14ac:dyDescent="0.25">
      <c r="A750" s="16"/>
      <c r="B750" s="45" t="s">
        <v>654</v>
      </c>
      <c r="C750" s="35">
        <v>7908411749927</v>
      </c>
      <c r="D750" s="78" t="s">
        <v>115</v>
      </c>
      <c r="E750" s="158" t="s">
        <v>655</v>
      </c>
      <c r="F750" s="171">
        <v>1</v>
      </c>
      <c r="G750" s="130">
        <v>79.900000000000006</v>
      </c>
      <c r="H750" s="61">
        <v>56.267605633802823</v>
      </c>
      <c r="I750" s="92">
        <v>-0.29577464788732399</v>
      </c>
      <c r="J750" s="55"/>
      <c r="K750" s="244">
        <f t="shared" si="19"/>
        <v>0</v>
      </c>
    </row>
    <row r="751" spans="1:11" ht="21" customHeight="1" x14ac:dyDescent="0.25">
      <c r="A751" s="16"/>
      <c r="B751" s="45" t="s">
        <v>654</v>
      </c>
      <c r="C751" s="35">
        <v>7908411749934</v>
      </c>
      <c r="D751" s="78" t="s">
        <v>115</v>
      </c>
      <c r="E751" s="158" t="s">
        <v>656</v>
      </c>
      <c r="F751" s="171">
        <v>5</v>
      </c>
      <c r="G751" s="130">
        <v>79.900000000000006</v>
      </c>
      <c r="H751" s="61">
        <v>56.267605633802823</v>
      </c>
      <c r="I751" s="92">
        <v>-0.29577464788732399</v>
      </c>
      <c r="J751" s="55"/>
      <c r="K751" s="244">
        <f t="shared" si="19"/>
        <v>0</v>
      </c>
    </row>
    <row r="752" spans="1:11" ht="21" customHeight="1" x14ac:dyDescent="0.25">
      <c r="A752" s="16"/>
      <c r="B752" s="45" t="s">
        <v>654</v>
      </c>
      <c r="C752" s="35">
        <v>7908411749941</v>
      </c>
      <c r="D752" s="78" t="s">
        <v>115</v>
      </c>
      <c r="E752" s="158" t="s">
        <v>657</v>
      </c>
      <c r="F752" s="171">
        <v>18</v>
      </c>
      <c r="G752" s="130">
        <v>79.900000000000006</v>
      </c>
      <c r="H752" s="61">
        <v>56.267605633802823</v>
      </c>
      <c r="I752" s="92">
        <v>-0.29577464788732399</v>
      </c>
      <c r="J752" s="55"/>
      <c r="K752" s="244">
        <f t="shared" si="19"/>
        <v>0</v>
      </c>
    </row>
    <row r="753" spans="1:11" ht="21" customHeight="1" x14ac:dyDescent="0.25">
      <c r="A753" s="16"/>
      <c r="B753" s="45" t="s">
        <v>654</v>
      </c>
      <c r="C753" s="35">
        <v>7908411749958</v>
      </c>
      <c r="D753" s="78" t="s">
        <v>115</v>
      </c>
      <c r="E753" s="158" t="s">
        <v>658</v>
      </c>
      <c r="F753" s="171">
        <v>9</v>
      </c>
      <c r="G753" s="130">
        <v>79.900000000000006</v>
      </c>
      <c r="H753" s="61">
        <v>56.267605633802823</v>
      </c>
      <c r="I753" s="92">
        <v>-0.29577464788732399</v>
      </c>
      <c r="J753" s="55"/>
      <c r="K753" s="244">
        <f t="shared" si="19"/>
        <v>0</v>
      </c>
    </row>
    <row r="754" spans="1:11" ht="21" customHeight="1" x14ac:dyDescent="0.25">
      <c r="A754" s="17"/>
      <c r="B754" s="45" t="s">
        <v>654</v>
      </c>
      <c r="C754" s="35">
        <v>7908411749965</v>
      </c>
      <c r="D754" s="78" t="s">
        <v>115</v>
      </c>
      <c r="E754" s="158" t="s">
        <v>659</v>
      </c>
      <c r="F754" s="171">
        <v>8</v>
      </c>
      <c r="G754" s="130">
        <v>79.900000000000006</v>
      </c>
      <c r="H754" s="61">
        <v>56.267605633802823</v>
      </c>
      <c r="I754" s="92">
        <v>-0.29577464788732399</v>
      </c>
      <c r="J754" s="55"/>
      <c r="K754" s="244">
        <f t="shared" si="19"/>
        <v>0</v>
      </c>
    </row>
    <row r="755" spans="1:11" ht="21" customHeight="1" x14ac:dyDescent="0.25">
      <c r="A755" s="16"/>
      <c r="B755" s="45" t="s">
        <v>660</v>
      </c>
      <c r="C755" s="35">
        <v>7908411749972</v>
      </c>
      <c r="D755" s="78" t="s">
        <v>115</v>
      </c>
      <c r="E755" s="158" t="s">
        <v>661</v>
      </c>
      <c r="F755" s="171">
        <v>7</v>
      </c>
      <c r="G755" s="130">
        <v>79.900000000000006</v>
      </c>
      <c r="H755" s="61">
        <v>56.267605633802823</v>
      </c>
      <c r="I755" s="92">
        <v>-0.29577464788732399</v>
      </c>
      <c r="J755" s="55"/>
      <c r="K755" s="244">
        <f t="shared" si="19"/>
        <v>0</v>
      </c>
    </row>
    <row r="756" spans="1:11" ht="21" customHeight="1" x14ac:dyDescent="0.25">
      <c r="A756" s="16"/>
      <c r="B756" s="45" t="s">
        <v>660</v>
      </c>
      <c r="C756" s="35">
        <v>7908411749989</v>
      </c>
      <c r="D756" s="78" t="s">
        <v>115</v>
      </c>
      <c r="E756" s="158" t="s">
        <v>662</v>
      </c>
      <c r="F756" s="171">
        <v>0</v>
      </c>
      <c r="G756" s="130">
        <v>79.900000000000006</v>
      </c>
      <c r="H756" s="61">
        <v>56.267605633802823</v>
      </c>
      <c r="I756" s="92">
        <v>-0.29577464788732399</v>
      </c>
      <c r="J756" s="55"/>
      <c r="K756" s="244">
        <f t="shared" si="19"/>
        <v>0</v>
      </c>
    </row>
    <row r="757" spans="1:11" ht="21" customHeight="1" x14ac:dyDescent="0.25">
      <c r="A757" s="16"/>
      <c r="B757" s="45" t="s">
        <v>660</v>
      </c>
      <c r="C757" s="35">
        <v>7908411749996</v>
      </c>
      <c r="D757" s="78" t="s">
        <v>115</v>
      </c>
      <c r="E757" s="152" t="s">
        <v>663</v>
      </c>
      <c r="F757" s="171">
        <v>11</v>
      </c>
      <c r="G757" s="130">
        <v>79.900000000000006</v>
      </c>
      <c r="H757" s="61">
        <v>56.267605633802823</v>
      </c>
      <c r="I757" s="92">
        <v>-0.29577464788732399</v>
      </c>
      <c r="J757" s="55"/>
      <c r="K757" s="244">
        <f t="shared" si="19"/>
        <v>0</v>
      </c>
    </row>
    <row r="758" spans="1:11" ht="21" customHeight="1" x14ac:dyDescent="0.25">
      <c r="A758" s="16"/>
      <c r="B758" s="45" t="s">
        <v>660</v>
      </c>
      <c r="C758" s="35">
        <v>7908411750008</v>
      </c>
      <c r="D758" s="78" t="s">
        <v>115</v>
      </c>
      <c r="E758" s="152" t="s">
        <v>664</v>
      </c>
      <c r="F758" s="171">
        <v>7</v>
      </c>
      <c r="G758" s="130">
        <v>79.900000000000006</v>
      </c>
      <c r="H758" s="61">
        <v>56.267605633802823</v>
      </c>
      <c r="I758" s="92">
        <v>-0.29577464788732399</v>
      </c>
      <c r="J758" s="55"/>
      <c r="K758" s="244">
        <f t="shared" si="19"/>
        <v>0</v>
      </c>
    </row>
    <row r="759" spans="1:11" ht="21" customHeight="1" x14ac:dyDescent="0.25">
      <c r="A759" s="17"/>
      <c r="B759" s="45" t="s">
        <v>660</v>
      </c>
      <c r="C759" s="35">
        <v>7908411750015</v>
      </c>
      <c r="D759" s="78" t="s">
        <v>115</v>
      </c>
      <c r="E759" s="152" t="s">
        <v>665</v>
      </c>
      <c r="F759" s="171">
        <v>6</v>
      </c>
      <c r="G759" s="130">
        <v>79.900000000000006</v>
      </c>
      <c r="H759" s="61">
        <v>56.267605633802823</v>
      </c>
      <c r="I759" s="92">
        <v>-0.29577464788732399</v>
      </c>
      <c r="J759" s="55"/>
      <c r="K759" s="244">
        <f t="shared" si="19"/>
        <v>0</v>
      </c>
    </row>
    <row r="760" spans="1:11" ht="21" customHeight="1" x14ac:dyDescent="0.25">
      <c r="A760" s="16"/>
      <c r="B760" s="45" t="s">
        <v>666</v>
      </c>
      <c r="C760" s="35">
        <v>7908411750022</v>
      </c>
      <c r="D760" s="78" t="s">
        <v>117</v>
      </c>
      <c r="E760" s="152" t="s">
        <v>667</v>
      </c>
      <c r="F760" s="171">
        <v>4</v>
      </c>
      <c r="G760" s="130">
        <v>59.9</v>
      </c>
      <c r="H760" s="61">
        <v>41.93</v>
      </c>
      <c r="I760" s="92">
        <v>-0.29577464788732399</v>
      </c>
      <c r="J760" s="55"/>
      <c r="K760" s="244">
        <f t="shared" si="19"/>
        <v>0</v>
      </c>
    </row>
    <row r="761" spans="1:11" ht="21" customHeight="1" x14ac:dyDescent="0.25">
      <c r="A761" s="16"/>
      <c r="B761" s="45" t="s">
        <v>666</v>
      </c>
      <c r="C761" s="35">
        <v>7908411750039</v>
      </c>
      <c r="D761" s="78" t="s">
        <v>117</v>
      </c>
      <c r="E761" s="152" t="s">
        <v>668</v>
      </c>
      <c r="F761" s="171">
        <v>1</v>
      </c>
      <c r="G761" s="130">
        <v>59.9</v>
      </c>
      <c r="H761" s="61">
        <v>41.93</v>
      </c>
      <c r="I761" s="92">
        <v>-0.29577464788732399</v>
      </c>
      <c r="J761" s="55"/>
      <c r="K761" s="244">
        <f t="shared" si="19"/>
        <v>0</v>
      </c>
    </row>
    <row r="762" spans="1:11" ht="21" customHeight="1" x14ac:dyDescent="0.25">
      <c r="A762" s="16"/>
      <c r="B762" s="45" t="s">
        <v>666</v>
      </c>
      <c r="C762" s="35">
        <v>7908411750046</v>
      </c>
      <c r="D762" s="78" t="s">
        <v>117</v>
      </c>
      <c r="E762" s="152" t="s">
        <v>669</v>
      </c>
      <c r="F762" s="171">
        <v>1</v>
      </c>
      <c r="G762" s="130">
        <v>59.9</v>
      </c>
      <c r="H762" s="61">
        <v>41.93</v>
      </c>
      <c r="I762" s="92">
        <v>-0.29577464788732399</v>
      </c>
      <c r="J762" s="55"/>
      <c r="K762" s="244">
        <f t="shared" si="19"/>
        <v>0</v>
      </c>
    </row>
    <row r="763" spans="1:11" ht="21" customHeight="1" x14ac:dyDescent="0.25">
      <c r="A763" s="16"/>
      <c r="B763" s="45" t="s">
        <v>666</v>
      </c>
      <c r="C763" s="35">
        <v>7908411750053</v>
      </c>
      <c r="D763" s="78" t="s">
        <v>117</v>
      </c>
      <c r="E763" s="152" t="s">
        <v>670</v>
      </c>
      <c r="F763" s="171">
        <v>1</v>
      </c>
      <c r="G763" s="130">
        <v>59.9</v>
      </c>
      <c r="H763" s="61">
        <v>41.93</v>
      </c>
      <c r="I763" s="92">
        <v>-0.29577464788732399</v>
      </c>
      <c r="J763" s="55"/>
      <c r="K763" s="244">
        <f t="shared" si="19"/>
        <v>0</v>
      </c>
    </row>
    <row r="764" spans="1:11" ht="21" customHeight="1" x14ac:dyDescent="0.25">
      <c r="A764" s="16"/>
      <c r="B764" s="45" t="s">
        <v>666</v>
      </c>
      <c r="C764" s="169">
        <v>7908411750060</v>
      </c>
      <c r="D764" s="132" t="s">
        <v>117</v>
      </c>
      <c r="E764" s="153" t="s">
        <v>671</v>
      </c>
      <c r="F764" s="171">
        <v>4</v>
      </c>
      <c r="G764" s="130">
        <v>59.9</v>
      </c>
      <c r="H764" s="61">
        <v>41.93</v>
      </c>
      <c r="I764" s="92">
        <v>-0.29577464788732399</v>
      </c>
      <c r="J764" s="55"/>
      <c r="K764" s="244">
        <f t="shared" si="19"/>
        <v>0</v>
      </c>
    </row>
    <row r="765" spans="1:11" ht="21" customHeight="1" x14ac:dyDescent="0.25">
      <c r="A765" s="17"/>
      <c r="B765" s="45" t="s">
        <v>666</v>
      </c>
      <c r="C765" s="169">
        <v>7908411750077</v>
      </c>
      <c r="D765" s="132" t="s">
        <v>117</v>
      </c>
      <c r="E765" s="153" t="s">
        <v>672</v>
      </c>
      <c r="F765" s="171">
        <v>2</v>
      </c>
      <c r="G765" s="130">
        <v>59.9</v>
      </c>
      <c r="H765" s="61">
        <v>41.93</v>
      </c>
      <c r="I765" s="92">
        <v>-0.29577464788732399</v>
      </c>
      <c r="J765" s="55"/>
      <c r="K765" s="244">
        <f t="shared" si="19"/>
        <v>0</v>
      </c>
    </row>
    <row r="766" spans="1:11" ht="21" customHeight="1" x14ac:dyDescent="0.25">
      <c r="A766" s="16"/>
      <c r="B766" s="45" t="s">
        <v>673</v>
      </c>
      <c r="C766" s="35">
        <v>7908411750084</v>
      </c>
      <c r="D766" s="79" t="s">
        <v>117</v>
      </c>
      <c r="E766" s="152" t="s">
        <v>674</v>
      </c>
      <c r="F766" s="171">
        <v>7</v>
      </c>
      <c r="G766" s="130">
        <v>44.9</v>
      </c>
      <c r="H766" s="61">
        <v>44.9</v>
      </c>
      <c r="I766" s="88">
        <v>0</v>
      </c>
      <c r="J766" s="55"/>
      <c r="K766" s="244">
        <f t="shared" si="19"/>
        <v>0</v>
      </c>
    </row>
    <row r="767" spans="1:11" ht="21" customHeight="1" x14ac:dyDescent="0.25">
      <c r="A767" s="16"/>
      <c r="B767" s="45" t="s">
        <v>673</v>
      </c>
      <c r="C767" s="35">
        <v>7908411750091</v>
      </c>
      <c r="D767" s="78" t="s">
        <v>117</v>
      </c>
      <c r="E767" s="152" t="s">
        <v>675</v>
      </c>
      <c r="F767" s="171">
        <v>9</v>
      </c>
      <c r="G767" s="130">
        <v>44.9</v>
      </c>
      <c r="H767" s="61">
        <v>44.9</v>
      </c>
      <c r="I767" s="88">
        <v>0</v>
      </c>
      <c r="J767" s="55"/>
      <c r="K767" s="244">
        <f t="shared" si="19"/>
        <v>0</v>
      </c>
    </row>
    <row r="768" spans="1:11" ht="21" customHeight="1" x14ac:dyDescent="0.25">
      <c r="A768" s="16"/>
      <c r="B768" s="45" t="s">
        <v>673</v>
      </c>
      <c r="C768" s="35">
        <v>7908411750107</v>
      </c>
      <c r="D768" s="78" t="s">
        <v>117</v>
      </c>
      <c r="E768" s="152" t="s">
        <v>676</v>
      </c>
      <c r="F768" s="171">
        <v>9</v>
      </c>
      <c r="G768" s="130">
        <v>44.9</v>
      </c>
      <c r="H768" s="61">
        <v>44.9</v>
      </c>
      <c r="I768" s="88">
        <v>0</v>
      </c>
      <c r="J768" s="55"/>
      <c r="K768" s="244">
        <f t="shared" si="19"/>
        <v>0</v>
      </c>
    </row>
    <row r="769" spans="1:11" ht="21" customHeight="1" x14ac:dyDescent="0.25">
      <c r="A769" s="16"/>
      <c r="B769" s="45" t="s">
        <v>673</v>
      </c>
      <c r="C769" s="35">
        <v>7908411750114</v>
      </c>
      <c r="D769" s="78" t="s">
        <v>117</v>
      </c>
      <c r="E769" s="152" t="s">
        <v>677</v>
      </c>
      <c r="F769" s="171">
        <v>9</v>
      </c>
      <c r="G769" s="130">
        <v>44.9</v>
      </c>
      <c r="H769" s="61">
        <v>44.9</v>
      </c>
      <c r="I769" s="88">
        <v>0</v>
      </c>
      <c r="J769" s="55"/>
      <c r="K769" s="244">
        <f t="shared" si="19"/>
        <v>0</v>
      </c>
    </row>
    <row r="770" spans="1:11" ht="21" customHeight="1" x14ac:dyDescent="0.25">
      <c r="A770" s="16"/>
      <c r="B770" s="45" t="s">
        <v>673</v>
      </c>
      <c r="C770" s="35">
        <v>7908411750121</v>
      </c>
      <c r="D770" s="78" t="s">
        <v>117</v>
      </c>
      <c r="E770" s="152" t="s">
        <v>678</v>
      </c>
      <c r="F770" s="171">
        <v>10</v>
      </c>
      <c r="G770" s="130">
        <v>44.9</v>
      </c>
      <c r="H770" s="61">
        <v>44.9</v>
      </c>
      <c r="I770" s="88">
        <v>0</v>
      </c>
      <c r="J770" s="55"/>
      <c r="K770" s="244">
        <f t="shared" si="19"/>
        <v>0</v>
      </c>
    </row>
    <row r="771" spans="1:11" ht="21" customHeight="1" x14ac:dyDescent="0.25">
      <c r="A771" s="17"/>
      <c r="B771" s="45" t="s">
        <v>673</v>
      </c>
      <c r="C771" s="35">
        <v>7908411750138</v>
      </c>
      <c r="D771" s="78" t="s">
        <v>117</v>
      </c>
      <c r="E771" s="152" t="s">
        <v>679</v>
      </c>
      <c r="F771" s="171">
        <v>9</v>
      </c>
      <c r="G771" s="130">
        <v>44.9</v>
      </c>
      <c r="H771" s="61">
        <v>44.9</v>
      </c>
      <c r="I771" s="88">
        <v>0</v>
      </c>
      <c r="J771" s="55"/>
      <c r="K771" s="244">
        <f t="shared" si="19"/>
        <v>0</v>
      </c>
    </row>
    <row r="772" spans="1:11" ht="21" customHeight="1" x14ac:dyDescent="0.25">
      <c r="A772" s="16"/>
      <c r="B772" s="45" t="s">
        <v>680</v>
      </c>
      <c r="C772" s="35">
        <v>7908411750145</v>
      </c>
      <c r="D772" s="78" t="s">
        <v>117</v>
      </c>
      <c r="E772" s="152" t="s">
        <v>681</v>
      </c>
      <c r="F772" s="171">
        <v>18</v>
      </c>
      <c r="G772" s="130">
        <v>59.9</v>
      </c>
      <c r="H772" s="61">
        <v>59.9</v>
      </c>
      <c r="I772" s="88">
        <v>0</v>
      </c>
      <c r="J772" s="55"/>
      <c r="K772" s="244">
        <f t="shared" si="19"/>
        <v>0</v>
      </c>
    </row>
    <row r="773" spans="1:11" ht="21" customHeight="1" x14ac:dyDescent="0.25">
      <c r="A773" s="16"/>
      <c r="B773" s="45" t="s">
        <v>680</v>
      </c>
      <c r="C773" s="35">
        <v>7908411750152</v>
      </c>
      <c r="D773" s="78" t="s">
        <v>117</v>
      </c>
      <c r="E773" s="152" t="s">
        <v>682</v>
      </c>
      <c r="F773" s="171">
        <v>16</v>
      </c>
      <c r="G773" s="130">
        <v>59.9</v>
      </c>
      <c r="H773" s="61">
        <v>59.9</v>
      </c>
      <c r="I773" s="88">
        <v>0</v>
      </c>
      <c r="J773" s="55"/>
      <c r="K773" s="244">
        <f t="shared" si="19"/>
        <v>0</v>
      </c>
    </row>
    <row r="774" spans="1:11" ht="21" customHeight="1" x14ac:dyDescent="0.25">
      <c r="A774" s="16"/>
      <c r="B774" s="45" t="s">
        <v>680</v>
      </c>
      <c r="C774" s="35">
        <v>7908411750169</v>
      </c>
      <c r="D774" s="78" t="s">
        <v>117</v>
      </c>
      <c r="E774" s="152" t="s">
        <v>683</v>
      </c>
      <c r="F774" s="171">
        <v>16</v>
      </c>
      <c r="G774" s="130">
        <v>59.9</v>
      </c>
      <c r="H774" s="61">
        <v>59.9</v>
      </c>
      <c r="I774" s="88">
        <v>0</v>
      </c>
      <c r="J774" s="55"/>
      <c r="K774" s="244">
        <f t="shared" si="19"/>
        <v>0</v>
      </c>
    </row>
    <row r="775" spans="1:11" ht="21" customHeight="1" x14ac:dyDescent="0.25">
      <c r="A775" s="16"/>
      <c r="B775" s="45" t="s">
        <v>680</v>
      </c>
      <c r="C775" s="35">
        <v>7908411750176</v>
      </c>
      <c r="D775" s="78" t="s">
        <v>117</v>
      </c>
      <c r="E775" s="152" t="s">
        <v>684</v>
      </c>
      <c r="F775" s="171">
        <v>14</v>
      </c>
      <c r="G775" s="130">
        <v>59.9</v>
      </c>
      <c r="H775" s="61">
        <v>59.9</v>
      </c>
      <c r="I775" s="88">
        <v>0</v>
      </c>
      <c r="J775" s="55"/>
      <c r="K775" s="244">
        <f t="shared" si="19"/>
        <v>0</v>
      </c>
    </row>
    <row r="776" spans="1:11" ht="21" customHeight="1" x14ac:dyDescent="0.25">
      <c r="A776" s="16"/>
      <c r="B776" s="45" t="s">
        <v>680</v>
      </c>
      <c r="C776" s="35">
        <v>7908411750183</v>
      </c>
      <c r="D776" s="78" t="s">
        <v>117</v>
      </c>
      <c r="E776" s="152" t="s">
        <v>685</v>
      </c>
      <c r="F776" s="171">
        <v>16</v>
      </c>
      <c r="G776" s="130">
        <v>59.9</v>
      </c>
      <c r="H776" s="61">
        <v>59.9</v>
      </c>
      <c r="I776" s="88">
        <v>0</v>
      </c>
      <c r="J776" s="55"/>
      <c r="K776" s="244">
        <f t="shared" si="19"/>
        <v>0</v>
      </c>
    </row>
    <row r="777" spans="1:11" ht="21" customHeight="1" x14ac:dyDescent="0.25">
      <c r="A777" s="17"/>
      <c r="B777" s="45" t="s">
        <v>680</v>
      </c>
      <c r="C777" s="35">
        <v>7908411750190</v>
      </c>
      <c r="D777" s="78" t="s">
        <v>117</v>
      </c>
      <c r="E777" s="152" t="s">
        <v>686</v>
      </c>
      <c r="F777" s="171">
        <v>19</v>
      </c>
      <c r="G777" s="130">
        <v>59.9</v>
      </c>
      <c r="H777" s="61">
        <v>59.9</v>
      </c>
      <c r="I777" s="88">
        <v>0</v>
      </c>
      <c r="J777" s="55"/>
      <c r="K777" s="244">
        <f t="shared" si="19"/>
        <v>0</v>
      </c>
    </row>
    <row r="778" spans="1:11" ht="21" customHeight="1" x14ac:dyDescent="0.25">
      <c r="A778" s="16"/>
      <c r="B778" s="45" t="s">
        <v>687</v>
      </c>
      <c r="C778" s="35">
        <v>7908411750206</v>
      </c>
      <c r="D778" s="78" t="s">
        <v>117</v>
      </c>
      <c r="E778" s="152" t="s">
        <v>688</v>
      </c>
      <c r="F778" s="171">
        <v>18</v>
      </c>
      <c r="G778" s="130">
        <v>59.9</v>
      </c>
      <c r="H778" s="61">
        <v>59.9</v>
      </c>
      <c r="I778" s="88">
        <v>0</v>
      </c>
      <c r="J778" s="55"/>
      <c r="K778" s="244">
        <f t="shared" si="19"/>
        <v>0</v>
      </c>
    </row>
    <row r="779" spans="1:11" ht="21" customHeight="1" x14ac:dyDescent="0.25">
      <c r="A779" s="16"/>
      <c r="B779" s="45" t="s">
        <v>687</v>
      </c>
      <c r="C779" s="35">
        <v>7908411750213</v>
      </c>
      <c r="D779" s="78" t="s">
        <v>117</v>
      </c>
      <c r="E779" s="152" t="s">
        <v>689</v>
      </c>
      <c r="F779" s="171">
        <v>19</v>
      </c>
      <c r="G779" s="130">
        <v>59.9</v>
      </c>
      <c r="H779" s="61">
        <v>59.9</v>
      </c>
      <c r="I779" s="88">
        <v>0</v>
      </c>
      <c r="J779" s="55"/>
      <c r="K779" s="244">
        <f t="shared" si="19"/>
        <v>0</v>
      </c>
    </row>
    <row r="780" spans="1:11" ht="21" customHeight="1" x14ac:dyDescent="0.25">
      <c r="A780" s="16"/>
      <c r="B780" s="45" t="s">
        <v>687</v>
      </c>
      <c r="C780" s="35">
        <v>7908411750220</v>
      </c>
      <c r="D780" s="78" t="s">
        <v>117</v>
      </c>
      <c r="E780" s="152" t="s">
        <v>690</v>
      </c>
      <c r="F780" s="171">
        <v>13</v>
      </c>
      <c r="G780" s="130">
        <v>59.9</v>
      </c>
      <c r="H780" s="61">
        <v>59.9</v>
      </c>
      <c r="I780" s="88">
        <v>0</v>
      </c>
      <c r="J780" s="55"/>
      <c r="K780" s="244">
        <f t="shared" si="19"/>
        <v>0</v>
      </c>
    </row>
    <row r="781" spans="1:11" ht="21" customHeight="1" x14ac:dyDescent="0.25">
      <c r="A781" s="16"/>
      <c r="B781" s="45" t="s">
        <v>687</v>
      </c>
      <c r="C781" s="35">
        <v>7908411750237</v>
      </c>
      <c r="D781" s="78" t="s">
        <v>117</v>
      </c>
      <c r="E781" s="152" t="s">
        <v>691</v>
      </c>
      <c r="F781" s="171">
        <v>18</v>
      </c>
      <c r="G781" s="130">
        <v>59.9</v>
      </c>
      <c r="H781" s="61">
        <v>59.9</v>
      </c>
      <c r="I781" s="88">
        <v>0</v>
      </c>
      <c r="J781" s="55"/>
      <c r="K781" s="244">
        <f t="shared" ref="K781:K844" si="20">J781*H781</f>
        <v>0</v>
      </c>
    </row>
    <row r="782" spans="1:11" ht="21" customHeight="1" x14ac:dyDescent="0.25">
      <c r="A782" s="16"/>
      <c r="B782" s="45" t="s">
        <v>687</v>
      </c>
      <c r="C782" s="35">
        <v>7908411750244</v>
      </c>
      <c r="D782" s="78" t="s">
        <v>117</v>
      </c>
      <c r="E782" s="152" t="s">
        <v>692</v>
      </c>
      <c r="F782" s="171">
        <v>16</v>
      </c>
      <c r="G782" s="130">
        <v>59.9</v>
      </c>
      <c r="H782" s="61">
        <v>59.9</v>
      </c>
      <c r="I782" s="88">
        <v>0</v>
      </c>
      <c r="J782" s="55"/>
      <c r="K782" s="244">
        <f t="shared" si="20"/>
        <v>0</v>
      </c>
    </row>
    <row r="783" spans="1:11" ht="21" customHeight="1" x14ac:dyDescent="0.25">
      <c r="A783" s="17"/>
      <c r="B783" s="45" t="s">
        <v>687</v>
      </c>
      <c r="C783" s="35">
        <v>7908411750251</v>
      </c>
      <c r="D783" s="78" t="s">
        <v>117</v>
      </c>
      <c r="E783" s="152" t="s">
        <v>693</v>
      </c>
      <c r="F783" s="171">
        <v>18</v>
      </c>
      <c r="G783" s="130">
        <v>59.9</v>
      </c>
      <c r="H783" s="61">
        <v>59.9</v>
      </c>
      <c r="I783" s="88">
        <v>0</v>
      </c>
      <c r="J783" s="55"/>
      <c r="K783" s="244">
        <f t="shared" si="20"/>
        <v>0</v>
      </c>
    </row>
    <row r="784" spans="1:11" ht="21" customHeight="1" x14ac:dyDescent="0.25">
      <c r="A784" s="16"/>
      <c r="B784" s="45" t="s">
        <v>694</v>
      </c>
      <c r="C784" s="35">
        <v>7908411750268</v>
      </c>
      <c r="D784" s="78" t="s">
        <v>117</v>
      </c>
      <c r="E784" s="152" t="s">
        <v>695</v>
      </c>
      <c r="F784" s="171">
        <v>13</v>
      </c>
      <c r="G784" s="130">
        <v>59.9</v>
      </c>
      <c r="H784" s="61">
        <v>59.9</v>
      </c>
      <c r="I784" s="88">
        <v>0</v>
      </c>
      <c r="J784" s="55"/>
      <c r="K784" s="244">
        <f t="shared" si="20"/>
        <v>0</v>
      </c>
    </row>
    <row r="785" spans="1:11" ht="21" customHeight="1" x14ac:dyDescent="0.25">
      <c r="A785" s="16"/>
      <c r="B785" s="45" t="s">
        <v>694</v>
      </c>
      <c r="C785" s="35">
        <v>7908411750275</v>
      </c>
      <c r="D785" s="78" t="s">
        <v>117</v>
      </c>
      <c r="E785" s="152" t="s">
        <v>696</v>
      </c>
      <c r="F785" s="171">
        <v>8</v>
      </c>
      <c r="G785" s="130">
        <v>59.9</v>
      </c>
      <c r="H785" s="61">
        <v>59.9</v>
      </c>
      <c r="I785" s="88">
        <v>0</v>
      </c>
      <c r="J785" s="55"/>
      <c r="K785" s="244">
        <f t="shared" si="20"/>
        <v>0</v>
      </c>
    </row>
    <row r="786" spans="1:11" ht="21" customHeight="1" x14ac:dyDescent="0.25">
      <c r="A786" s="16"/>
      <c r="B786" s="45" t="s">
        <v>694</v>
      </c>
      <c r="C786" s="35">
        <v>7908411750282</v>
      </c>
      <c r="D786" s="78" t="s">
        <v>117</v>
      </c>
      <c r="E786" s="152" t="s">
        <v>697</v>
      </c>
      <c r="F786" s="171">
        <v>14</v>
      </c>
      <c r="G786" s="130">
        <v>59.9</v>
      </c>
      <c r="H786" s="61">
        <v>59.9</v>
      </c>
      <c r="I786" s="88">
        <v>0</v>
      </c>
      <c r="J786" s="55"/>
      <c r="K786" s="244">
        <f t="shared" si="20"/>
        <v>0</v>
      </c>
    </row>
    <row r="787" spans="1:11" ht="21" customHeight="1" x14ac:dyDescent="0.25">
      <c r="A787" s="16"/>
      <c r="B787" s="45" t="s">
        <v>694</v>
      </c>
      <c r="C787" s="35">
        <v>7908411750299</v>
      </c>
      <c r="D787" s="78" t="s">
        <v>117</v>
      </c>
      <c r="E787" s="152" t="s">
        <v>698</v>
      </c>
      <c r="F787" s="171">
        <v>15</v>
      </c>
      <c r="G787" s="130">
        <v>59.9</v>
      </c>
      <c r="H787" s="61">
        <v>59.9</v>
      </c>
      <c r="I787" s="88">
        <v>0</v>
      </c>
      <c r="J787" s="55"/>
      <c r="K787" s="244">
        <f t="shared" si="20"/>
        <v>0</v>
      </c>
    </row>
    <row r="788" spans="1:11" ht="21" customHeight="1" x14ac:dyDescent="0.25">
      <c r="A788" s="16"/>
      <c r="B788" s="45" t="s">
        <v>694</v>
      </c>
      <c r="C788" s="35">
        <v>7908411750305</v>
      </c>
      <c r="D788" s="78" t="s">
        <v>117</v>
      </c>
      <c r="E788" s="152" t="s">
        <v>699</v>
      </c>
      <c r="F788" s="171">
        <v>14</v>
      </c>
      <c r="G788" s="130">
        <v>59.9</v>
      </c>
      <c r="H788" s="61">
        <v>59.9</v>
      </c>
      <c r="I788" s="88">
        <v>0</v>
      </c>
      <c r="J788" s="55"/>
      <c r="K788" s="244">
        <f t="shared" si="20"/>
        <v>0</v>
      </c>
    </row>
    <row r="789" spans="1:11" ht="21" customHeight="1" x14ac:dyDescent="0.25">
      <c r="A789" s="17"/>
      <c r="B789" s="45" t="s">
        <v>694</v>
      </c>
      <c r="C789" s="35">
        <v>7908411750312</v>
      </c>
      <c r="D789" s="78" t="s">
        <v>117</v>
      </c>
      <c r="E789" s="152" t="s">
        <v>700</v>
      </c>
      <c r="F789" s="171">
        <v>14</v>
      </c>
      <c r="G789" s="130">
        <v>59.9</v>
      </c>
      <c r="H789" s="61">
        <v>59.9</v>
      </c>
      <c r="I789" s="88">
        <v>0</v>
      </c>
      <c r="J789" s="55"/>
      <c r="K789" s="244">
        <f t="shared" si="20"/>
        <v>0</v>
      </c>
    </row>
    <row r="790" spans="1:11" ht="21" customHeight="1" x14ac:dyDescent="0.25">
      <c r="A790" s="16"/>
      <c r="B790" s="45" t="s">
        <v>701</v>
      </c>
      <c r="C790" s="35">
        <v>7908411750329</v>
      </c>
      <c r="D790" s="78" t="s">
        <v>117</v>
      </c>
      <c r="E790" s="152" t="s">
        <v>702</v>
      </c>
      <c r="F790" s="171">
        <v>10</v>
      </c>
      <c r="G790" s="130">
        <v>59.9</v>
      </c>
      <c r="H790" s="61">
        <v>59.9</v>
      </c>
      <c r="I790" s="88">
        <v>0</v>
      </c>
      <c r="J790" s="55"/>
      <c r="K790" s="244">
        <f t="shared" si="20"/>
        <v>0</v>
      </c>
    </row>
    <row r="791" spans="1:11" ht="21" customHeight="1" x14ac:dyDescent="0.25">
      <c r="A791" s="16"/>
      <c r="B791" s="45" t="s">
        <v>701</v>
      </c>
      <c r="C791" s="35">
        <v>7908411750336</v>
      </c>
      <c r="D791" s="78" t="s">
        <v>117</v>
      </c>
      <c r="E791" s="152" t="s">
        <v>703</v>
      </c>
      <c r="F791" s="171">
        <v>11</v>
      </c>
      <c r="G791" s="130">
        <v>59.9</v>
      </c>
      <c r="H791" s="61">
        <v>59.9</v>
      </c>
      <c r="I791" s="88">
        <v>0</v>
      </c>
      <c r="J791" s="55"/>
      <c r="K791" s="244">
        <f t="shared" si="20"/>
        <v>0</v>
      </c>
    </row>
    <row r="792" spans="1:11" ht="21" customHeight="1" x14ac:dyDescent="0.25">
      <c r="A792" s="16"/>
      <c r="B792" s="45" t="s">
        <v>701</v>
      </c>
      <c r="C792" s="35">
        <v>7908411750343</v>
      </c>
      <c r="D792" s="78" t="s">
        <v>117</v>
      </c>
      <c r="E792" s="152" t="s">
        <v>704</v>
      </c>
      <c r="F792" s="171">
        <v>11</v>
      </c>
      <c r="G792" s="130">
        <v>59.9</v>
      </c>
      <c r="H792" s="61">
        <v>59.9</v>
      </c>
      <c r="I792" s="88">
        <v>0</v>
      </c>
      <c r="J792" s="55"/>
      <c r="K792" s="244">
        <f t="shared" si="20"/>
        <v>0</v>
      </c>
    </row>
    <row r="793" spans="1:11" ht="21" customHeight="1" x14ac:dyDescent="0.25">
      <c r="A793" s="16"/>
      <c r="B793" s="45" t="s">
        <v>701</v>
      </c>
      <c r="C793" s="35">
        <v>7908411750350</v>
      </c>
      <c r="D793" s="78" t="s">
        <v>117</v>
      </c>
      <c r="E793" s="152" t="s">
        <v>705</v>
      </c>
      <c r="F793" s="171">
        <v>8</v>
      </c>
      <c r="G793" s="130">
        <v>59.9</v>
      </c>
      <c r="H793" s="61">
        <v>59.9</v>
      </c>
      <c r="I793" s="88">
        <v>0</v>
      </c>
      <c r="J793" s="55"/>
      <c r="K793" s="244">
        <f t="shared" si="20"/>
        <v>0</v>
      </c>
    </row>
    <row r="794" spans="1:11" ht="21" customHeight="1" x14ac:dyDescent="0.25">
      <c r="A794" s="16"/>
      <c r="B794" s="45" t="s">
        <v>701</v>
      </c>
      <c r="C794" s="35">
        <v>7908411750367</v>
      </c>
      <c r="D794" s="78" t="s">
        <v>117</v>
      </c>
      <c r="E794" s="152" t="s">
        <v>706</v>
      </c>
      <c r="F794" s="171">
        <v>15</v>
      </c>
      <c r="G794" s="130">
        <v>59.9</v>
      </c>
      <c r="H794" s="61">
        <v>59.9</v>
      </c>
      <c r="I794" s="88">
        <v>0</v>
      </c>
      <c r="J794" s="55"/>
      <c r="K794" s="244">
        <f t="shared" si="20"/>
        <v>0</v>
      </c>
    </row>
    <row r="795" spans="1:11" ht="21" customHeight="1" x14ac:dyDescent="0.25">
      <c r="A795" s="17"/>
      <c r="B795" s="45" t="s">
        <v>701</v>
      </c>
      <c r="C795" s="35">
        <v>7908411750374</v>
      </c>
      <c r="D795" s="78" t="s">
        <v>117</v>
      </c>
      <c r="E795" s="152" t="s">
        <v>707</v>
      </c>
      <c r="F795" s="171">
        <v>15</v>
      </c>
      <c r="G795" s="130">
        <v>59.9</v>
      </c>
      <c r="H795" s="61">
        <v>59.9</v>
      </c>
      <c r="I795" s="88">
        <v>0</v>
      </c>
      <c r="J795" s="55"/>
      <c r="K795" s="244">
        <f t="shared" si="20"/>
        <v>0</v>
      </c>
    </row>
    <row r="796" spans="1:11" ht="21" customHeight="1" x14ac:dyDescent="0.25">
      <c r="A796" s="16"/>
      <c r="B796" s="45" t="s">
        <v>708</v>
      </c>
      <c r="C796" s="35">
        <v>7908411750381</v>
      </c>
      <c r="D796" s="78" t="s">
        <v>117</v>
      </c>
      <c r="E796" s="152" t="s">
        <v>709</v>
      </c>
      <c r="F796" s="171">
        <v>17</v>
      </c>
      <c r="G796" s="130">
        <v>59.9</v>
      </c>
      <c r="H796" s="61">
        <v>59.9</v>
      </c>
      <c r="I796" s="88">
        <v>0</v>
      </c>
      <c r="J796" s="55"/>
      <c r="K796" s="244">
        <f t="shared" si="20"/>
        <v>0</v>
      </c>
    </row>
    <row r="797" spans="1:11" ht="21" customHeight="1" x14ac:dyDescent="0.25">
      <c r="A797" s="16"/>
      <c r="B797" s="45" t="s">
        <v>708</v>
      </c>
      <c r="C797" s="35">
        <v>7908411750398</v>
      </c>
      <c r="D797" s="78" t="s">
        <v>117</v>
      </c>
      <c r="E797" s="152" t="s">
        <v>710</v>
      </c>
      <c r="F797" s="171">
        <v>12</v>
      </c>
      <c r="G797" s="130">
        <v>59.9</v>
      </c>
      <c r="H797" s="61">
        <v>59.9</v>
      </c>
      <c r="I797" s="88">
        <v>0</v>
      </c>
      <c r="J797" s="55"/>
      <c r="K797" s="244">
        <f t="shared" si="20"/>
        <v>0</v>
      </c>
    </row>
    <row r="798" spans="1:11" ht="21" customHeight="1" x14ac:dyDescent="0.25">
      <c r="A798" s="16"/>
      <c r="B798" s="45" t="s">
        <v>708</v>
      </c>
      <c r="C798" s="35">
        <v>7908411750404</v>
      </c>
      <c r="D798" s="78" t="s">
        <v>117</v>
      </c>
      <c r="E798" s="152" t="s">
        <v>711</v>
      </c>
      <c r="F798" s="171">
        <v>7</v>
      </c>
      <c r="G798" s="130">
        <v>59.9</v>
      </c>
      <c r="H798" s="61">
        <v>59.9</v>
      </c>
      <c r="I798" s="88">
        <v>0</v>
      </c>
      <c r="J798" s="55"/>
      <c r="K798" s="244">
        <f t="shared" si="20"/>
        <v>0</v>
      </c>
    </row>
    <row r="799" spans="1:11" ht="21" customHeight="1" x14ac:dyDescent="0.25">
      <c r="A799" s="16"/>
      <c r="B799" s="45" t="s">
        <v>708</v>
      </c>
      <c r="C799" s="35">
        <v>7908411750411</v>
      </c>
      <c r="D799" s="78" t="s">
        <v>117</v>
      </c>
      <c r="E799" s="152" t="s">
        <v>712</v>
      </c>
      <c r="F799" s="171">
        <v>11</v>
      </c>
      <c r="G799" s="130">
        <v>59.9</v>
      </c>
      <c r="H799" s="61">
        <v>59.9</v>
      </c>
      <c r="I799" s="88">
        <v>0</v>
      </c>
      <c r="J799" s="55"/>
      <c r="K799" s="244">
        <f t="shared" si="20"/>
        <v>0</v>
      </c>
    </row>
    <row r="800" spans="1:11" ht="21" customHeight="1" x14ac:dyDescent="0.25">
      <c r="A800" s="16"/>
      <c r="B800" s="45" t="s">
        <v>708</v>
      </c>
      <c r="C800" s="35">
        <v>7908411750428</v>
      </c>
      <c r="D800" s="78" t="s">
        <v>117</v>
      </c>
      <c r="E800" s="152" t="s">
        <v>713</v>
      </c>
      <c r="F800" s="171">
        <v>13</v>
      </c>
      <c r="G800" s="130">
        <v>59.9</v>
      </c>
      <c r="H800" s="61">
        <v>59.9</v>
      </c>
      <c r="I800" s="88">
        <v>0</v>
      </c>
      <c r="J800" s="55"/>
      <c r="K800" s="244">
        <f t="shared" si="20"/>
        <v>0</v>
      </c>
    </row>
    <row r="801" spans="1:11" ht="21" customHeight="1" x14ac:dyDescent="0.25">
      <c r="A801" s="17"/>
      <c r="B801" s="45" t="s">
        <v>708</v>
      </c>
      <c r="C801" s="35">
        <v>7908411750435</v>
      </c>
      <c r="D801" s="78" t="s">
        <v>117</v>
      </c>
      <c r="E801" s="152" t="s">
        <v>714</v>
      </c>
      <c r="F801" s="171">
        <v>13</v>
      </c>
      <c r="G801" s="130">
        <v>59.9</v>
      </c>
      <c r="H801" s="61">
        <v>59.9</v>
      </c>
      <c r="I801" s="88">
        <v>0</v>
      </c>
      <c r="J801" s="55"/>
      <c r="K801" s="244">
        <f t="shared" si="20"/>
        <v>0</v>
      </c>
    </row>
    <row r="802" spans="1:11" ht="21" customHeight="1" x14ac:dyDescent="0.25">
      <c r="A802" s="16"/>
      <c r="B802" s="45" t="s">
        <v>715</v>
      </c>
      <c r="C802" s="35">
        <v>7908411750442</v>
      </c>
      <c r="D802" s="78" t="s">
        <v>117</v>
      </c>
      <c r="E802" s="152" t="s">
        <v>716</v>
      </c>
      <c r="F802" s="171">
        <v>10</v>
      </c>
      <c r="G802" s="130">
        <v>59.9</v>
      </c>
      <c r="H802" s="61">
        <v>59.9</v>
      </c>
      <c r="I802" s="88">
        <v>0</v>
      </c>
      <c r="J802" s="55"/>
      <c r="K802" s="244">
        <f t="shared" si="20"/>
        <v>0</v>
      </c>
    </row>
    <row r="803" spans="1:11" ht="21" customHeight="1" x14ac:dyDescent="0.25">
      <c r="A803" s="16"/>
      <c r="B803" s="45" t="s">
        <v>715</v>
      </c>
      <c r="C803" s="35">
        <v>7908411750459</v>
      </c>
      <c r="D803" s="78" t="s">
        <v>117</v>
      </c>
      <c r="E803" s="152" t="s">
        <v>717</v>
      </c>
      <c r="F803" s="171">
        <v>15</v>
      </c>
      <c r="G803" s="130">
        <v>59.9</v>
      </c>
      <c r="H803" s="61">
        <v>59.9</v>
      </c>
      <c r="I803" s="88">
        <v>0</v>
      </c>
      <c r="J803" s="55"/>
      <c r="K803" s="244">
        <f t="shared" si="20"/>
        <v>0</v>
      </c>
    </row>
    <row r="804" spans="1:11" ht="21" customHeight="1" x14ac:dyDescent="0.25">
      <c r="A804" s="16"/>
      <c r="B804" s="45" t="s">
        <v>715</v>
      </c>
      <c r="C804" s="35">
        <v>7908411750466</v>
      </c>
      <c r="D804" s="78" t="s">
        <v>117</v>
      </c>
      <c r="E804" s="152" t="s">
        <v>718</v>
      </c>
      <c r="F804" s="171">
        <v>11</v>
      </c>
      <c r="G804" s="130">
        <v>59.9</v>
      </c>
      <c r="H804" s="61">
        <v>59.9</v>
      </c>
      <c r="I804" s="88">
        <v>0</v>
      </c>
      <c r="J804" s="55"/>
      <c r="K804" s="244">
        <f t="shared" si="20"/>
        <v>0</v>
      </c>
    </row>
    <row r="805" spans="1:11" ht="21" customHeight="1" x14ac:dyDescent="0.25">
      <c r="A805" s="16"/>
      <c r="B805" s="45" t="s">
        <v>715</v>
      </c>
      <c r="C805" s="35">
        <v>7908411750473</v>
      </c>
      <c r="D805" s="78" t="s">
        <v>117</v>
      </c>
      <c r="E805" s="152" t="s">
        <v>719</v>
      </c>
      <c r="F805" s="171">
        <v>9</v>
      </c>
      <c r="G805" s="130">
        <v>59.9</v>
      </c>
      <c r="H805" s="61">
        <v>59.9</v>
      </c>
      <c r="I805" s="88">
        <v>0</v>
      </c>
      <c r="J805" s="55"/>
      <c r="K805" s="244">
        <f t="shared" si="20"/>
        <v>0</v>
      </c>
    </row>
    <row r="806" spans="1:11" ht="21" customHeight="1" x14ac:dyDescent="0.25">
      <c r="A806" s="16"/>
      <c r="B806" s="45" t="s">
        <v>715</v>
      </c>
      <c r="C806" s="35">
        <v>7908411750480</v>
      </c>
      <c r="D806" s="78" t="s">
        <v>117</v>
      </c>
      <c r="E806" s="152" t="s">
        <v>720</v>
      </c>
      <c r="F806" s="171">
        <v>14</v>
      </c>
      <c r="G806" s="130">
        <v>59.9</v>
      </c>
      <c r="H806" s="61">
        <v>59.9</v>
      </c>
      <c r="I806" s="88">
        <v>0</v>
      </c>
      <c r="J806" s="55"/>
      <c r="K806" s="244">
        <f t="shared" si="20"/>
        <v>0</v>
      </c>
    </row>
    <row r="807" spans="1:11" ht="21" customHeight="1" x14ac:dyDescent="0.25">
      <c r="A807" s="17"/>
      <c r="B807" s="45" t="s">
        <v>715</v>
      </c>
      <c r="C807" s="35">
        <v>7908411750497</v>
      </c>
      <c r="D807" s="78" t="s">
        <v>117</v>
      </c>
      <c r="E807" s="152" t="s">
        <v>721</v>
      </c>
      <c r="F807" s="171">
        <v>16</v>
      </c>
      <c r="G807" s="130">
        <v>59.9</v>
      </c>
      <c r="H807" s="61">
        <v>59.9</v>
      </c>
      <c r="I807" s="88">
        <v>0</v>
      </c>
      <c r="J807" s="55"/>
      <c r="K807" s="244">
        <f t="shared" si="20"/>
        <v>0</v>
      </c>
    </row>
    <row r="808" spans="1:11" ht="21" customHeight="1" x14ac:dyDescent="0.25">
      <c r="A808" s="16"/>
      <c r="B808" s="45" t="s">
        <v>722</v>
      </c>
      <c r="C808" s="35">
        <v>7908411750503</v>
      </c>
      <c r="D808" s="78" t="s">
        <v>117</v>
      </c>
      <c r="E808" s="152" t="s">
        <v>723</v>
      </c>
      <c r="F808" s="171">
        <v>19</v>
      </c>
      <c r="G808" s="130">
        <v>59.9</v>
      </c>
      <c r="H808" s="61">
        <v>59.9</v>
      </c>
      <c r="I808" s="88">
        <v>0</v>
      </c>
      <c r="J808" s="55"/>
      <c r="K808" s="244">
        <f t="shared" si="20"/>
        <v>0</v>
      </c>
    </row>
    <row r="809" spans="1:11" ht="21" customHeight="1" x14ac:dyDescent="0.25">
      <c r="A809" s="16"/>
      <c r="B809" s="45" t="s">
        <v>722</v>
      </c>
      <c r="C809" s="35">
        <v>7908411750510</v>
      </c>
      <c r="D809" s="78" t="s">
        <v>117</v>
      </c>
      <c r="E809" s="152" t="s">
        <v>724</v>
      </c>
      <c r="F809" s="171">
        <v>17</v>
      </c>
      <c r="G809" s="130">
        <v>59.9</v>
      </c>
      <c r="H809" s="61">
        <v>59.9</v>
      </c>
      <c r="I809" s="88">
        <v>0</v>
      </c>
      <c r="J809" s="55"/>
      <c r="K809" s="244">
        <f t="shared" si="20"/>
        <v>0</v>
      </c>
    </row>
    <row r="810" spans="1:11" ht="21" customHeight="1" x14ac:dyDescent="0.25">
      <c r="A810" s="16"/>
      <c r="B810" s="45" t="s">
        <v>722</v>
      </c>
      <c r="C810" s="35">
        <v>7908411750527</v>
      </c>
      <c r="D810" s="78" t="s">
        <v>117</v>
      </c>
      <c r="E810" s="152" t="s">
        <v>725</v>
      </c>
      <c r="F810" s="171">
        <v>17</v>
      </c>
      <c r="G810" s="130">
        <v>59.9</v>
      </c>
      <c r="H810" s="61">
        <v>59.9</v>
      </c>
      <c r="I810" s="88">
        <v>0</v>
      </c>
      <c r="J810" s="55"/>
      <c r="K810" s="244">
        <f t="shared" si="20"/>
        <v>0</v>
      </c>
    </row>
    <row r="811" spans="1:11" ht="21" customHeight="1" x14ac:dyDescent="0.25">
      <c r="A811" s="16"/>
      <c r="B811" s="45" t="s">
        <v>722</v>
      </c>
      <c r="C811" s="35">
        <v>7908411750534</v>
      </c>
      <c r="D811" s="78" t="s">
        <v>117</v>
      </c>
      <c r="E811" s="152" t="s">
        <v>726</v>
      </c>
      <c r="F811" s="171">
        <v>16</v>
      </c>
      <c r="G811" s="130">
        <v>59.9</v>
      </c>
      <c r="H811" s="61">
        <v>59.9</v>
      </c>
      <c r="I811" s="88">
        <v>0</v>
      </c>
      <c r="J811" s="55"/>
      <c r="K811" s="244">
        <f t="shared" si="20"/>
        <v>0</v>
      </c>
    </row>
    <row r="812" spans="1:11" ht="21" customHeight="1" x14ac:dyDescent="0.25">
      <c r="A812" s="16"/>
      <c r="B812" s="45" t="s">
        <v>722</v>
      </c>
      <c r="C812" s="35">
        <v>7908411750541</v>
      </c>
      <c r="D812" s="78" t="s">
        <v>117</v>
      </c>
      <c r="E812" s="152" t="s">
        <v>727</v>
      </c>
      <c r="F812" s="171">
        <v>18</v>
      </c>
      <c r="G812" s="130">
        <v>59.9</v>
      </c>
      <c r="H812" s="61">
        <v>59.9</v>
      </c>
      <c r="I812" s="88">
        <v>0</v>
      </c>
      <c r="J812" s="55"/>
      <c r="K812" s="244">
        <f t="shared" si="20"/>
        <v>0</v>
      </c>
    </row>
    <row r="813" spans="1:11" ht="21" customHeight="1" x14ac:dyDescent="0.25">
      <c r="A813" s="17"/>
      <c r="B813" s="45" t="s">
        <v>722</v>
      </c>
      <c r="C813" s="35">
        <v>7908411750558</v>
      </c>
      <c r="D813" s="78" t="s">
        <v>117</v>
      </c>
      <c r="E813" s="152" t="s">
        <v>728</v>
      </c>
      <c r="F813" s="171">
        <v>19</v>
      </c>
      <c r="G813" s="130">
        <v>59.9</v>
      </c>
      <c r="H813" s="61">
        <v>59.9</v>
      </c>
      <c r="I813" s="88">
        <v>0</v>
      </c>
      <c r="J813" s="55"/>
      <c r="K813" s="244">
        <f t="shared" si="20"/>
        <v>0</v>
      </c>
    </row>
    <row r="814" spans="1:11" ht="21" customHeight="1" x14ac:dyDescent="0.25">
      <c r="A814" s="16"/>
      <c r="B814" s="45" t="s">
        <v>729</v>
      </c>
      <c r="C814" s="35">
        <v>7908411750565</v>
      </c>
      <c r="D814" s="78" t="s">
        <v>117</v>
      </c>
      <c r="E814" s="152" t="s">
        <v>730</v>
      </c>
      <c r="F814" s="171">
        <v>18</v>
      </c>
      <c r="G814" s="130">
        <v>59.9</v>
      </c>
      <c r="H814" s="61">
        <v>59.9</v>
      </c>
      <c r="I814" s="88">
        <v>0</v>
      </c>
      <c r="J814" s="55"/>
      <c r="K814" s="244">
        <f t="shared" si="20"/>
        <v>0</v>
      </c>
    </row>
    <row r="815" spans="1:11" ht="21" customHeight="1" x14ac:dyDescent="0.25">
      <c r="A815" s="16"/>
      <c r="B815" s="45" t="s">
        <v>729</v>
      </c>
      <c r="C815" s="35">
        <v>7908411750572</v>
      </c>
      <c r="D815" s="78" t="s">
        <v>117</v>
      </c>
      <c r="E815" s="152" t="s">
        <v>731</v>
      </c>
      <c r="F815" s="171">
        <v>18</v>
      </c>
      <c r="G815" s="130">
        <v>59.9</v>
      </c>
      <c r="H815" s="61">
        <v>59.9</v>
      </c>
      <c r="I815" s="88">
        <v>0</v>
      </c>
      <c r="J815" s="55"/>
      <c r="K815" s="244">
        <f t="shared" si="20"/>
        <v>0</v>
      </c>
    </row>
    <row r="816" spans="1:11" ht="21" customHeight="1" x14ac:dyDescent="0.25">
      <c r="A816" s="16"/>
      <c r="B816" s="45" t="s">
        <v>729</v>
      </c>
      <c r="C816" s="35">
        <v>7908411750589</v>
      </c>
      <c r="D816" s="78" t="s">
        <v>117</v>
      </c>
      <c r="E816" s="152" t="s">
        <v>732</v>
      </c>
      <c r="F816" s="171">
        <v>15</v>
      </c>
      <c r="G816" s="130">
        <v>59.9</v>
      </c>
      <c r="H816" s="61">
        <v>59.9</v>
      </c>
      <c r="I816" s="88">
        <v>0</v>
      </c>
      <c r="J816" s="55"/>
      <c r="K816" s="244">
        <f t="shared" si="20"/>
        <v>0</v>
      </c>
    </row>
    <row r="817" spans="1:11" ht="21" customHeight="1" x14ac:dyDescent="0.25">
      <c r="A817" s="16"/>
      <c r="B817" s="45" t="s">
        <v>729</v>
      </c>
      <c r="C817" s="35">
        <v>7908411750596</v>
      </c>
      <c r="D817" s="78" t="s">
        <v>117</v>
      </c>
      <c r="E817" s="152" t="s">
        <v>733</v>
      </c>
      <c r="F817" s="171">
        <v>18</v>
      </c>
      <c r="G817" s="130">
        <v>59.9</v>
      </c>
      <c r="H817" s="61">
        <v>59.9</v>
      </c>
      <c r="I817" s="88">
        <v>0</v>
      </c>
      <c r="J817" s="55"/>
      <c r="K817" s="244">
        <f t="shared" si="20"/>
        <v>0</v>
      </c>
    </row>
    <row r="818" spans="1:11" ht="21" customHeight="1" x14ac:dyDescent="0.25">
      <c r="A818" s="16"/>
      <c r="B818" s="45" t="s">
        <v>729</v>
      </c>
      <c r="C818" s="35">
        <v>7908411750602</v>
      </c>
      <c r="D818" s="78" t="s">
        <v>117</v>
      </c>
      <c r="E818" s="152" t="s">
        <v>734</v>
      </c>
      <c r="F818" s="171">
        <v>15</v>
      </c>
      <c r="G818" s="130">
        <v>59.9</v>
      </c>
      <c r="H818" s="61">
        <v>59.9</v>
      </c>
      <c r="I818" s="88">
        <v>0</v>
      </c>
      <c r="J818" s="55"/>
      <c r="K818" s="244">
        <f t="shared" si="20"/>
        <v>0</v>
      </c>
    </row>
    <row r="819" spans="1:11" ht="21" customHeight="1" x14ac:dyDescent="0.25">
      <c r="A819" s="17"/>
      <c r="B819" s="45" t="s">
        <v>729</v>
      </c>
      <c r="C819" s="35">
        <v>7908411750619</v>
      </c>
      <c r="D819" s="78" t="s">
        <v>117</v>
      </c>
      <c r="E819" s="152" t="s">
        <v>735</v>
      </c>
      <c r="F819" s="171">
        <v>15</v>
      </c>
      <c r="G819" s="130">
        <v>59.9</v>
      </c>
      <c r="H819" s="61">
        <v>59.9</v>
      </c>
      <c r="I819" s="88">
        <v>0</v>
      </c>
      <c r="J819" s="55"/>
      <c r="K819" s="244">
        <f t="shared" si="20"/>
        <v>0</v>
      </c>
    </row>
    <row r="820" spans="1:11" ht="21" customHeight="1" x14ac:dyDescent="0.25">
      <c r="A820" s="16"/>
      <c r="B820" s="45" t="s">
        <v>736</v>
      </c>
      <c r="C820" s="35">
        <v>7908411750626</v>
      </c>
      <c r="D820" s="78" t="s">
        <v>117</v>
      </c>
      <c r="E820" s="152" t="s">
        <v>737</v>
      </c>
      <c r="F820" s="171">
        <v>20</v>
      </c>
      <c r="G820" s="130">
        <v>59.9</v>
      </c>
      <c r="H820" s="61">
        <v>59.9</v>
      </c>
      <c r="I820" s="88">
        <v>0</v>
      </c>
      <c r="J820" s="55"/>
      <c r="K820" s="244">
        <f t="shared" si="20"/>
        <v>0</v>
      </c>
    </row>
    <row r="821" spans="1:11" ht="21" customHeight="1" x14ac:dyDescent="0.25">
      <c r="A821" s="16"/>
      <c r="B821" s="45" t="s">
        <v>736</v>
      </c>
      <c r="C821" s="35">
        <v>7908411750633</v>
      </c>
      <c r="D821" s="78" t="s">
        <v>117</v>
      </c>
      <c r="E821" s="152" t="s">
        <v>738</v>
      </c>
      <c r="F821" s="171">
        <v>19</v>
      </c>
      <c r="G821" s="130">
        <v>59.9</v>
      </c>
      <c r="H821" s="61">
        <v>59.9</v>
      </c>
      <c r="I821" s="88">
        <v>0</v>
      </c>
      <c r="J821" s="55"/>
      <c r="K821" s="244">
        <f t="shared" si="20"/>
        <v>0</v>
      </c>
    </row>
    <row r="822" spans="1:11" ht="21" customHeight="1" x14ac:dyDescent="0.25">
      <c r="A822" s="16"/>
      <c r="B822" s="45" t="s">
        <v>736</v>
      </c>
      <c r="C822" s="35">
        <v>7908411750640</v>
      </c>
      <c r="D822" s="78" t="s">
        <v>117</v>
      </c>
      <c r="E822" s="152" t="s">
        <v>739</v>
      </c>
      <c r="F822" s="171">
        <v>18</v>
      </c>
      <c r="G822" s="130">
        <v>59.9</v>
      </c>
      <c r="H822" s="61">
        <v>59.9</v>
      </c>
      <c r="I822" s="88">
        <v>0</v>
      </c>
      <c r="J822" s="55"/>
      <c r="K822" s="244">
        <f t="shared" si="20"/>
        <v>0</v>
      </c>
    </row>
    <row r="823" spans="1:11" ht="21" customHeight="1" x14ac:dyDescent="0.25">
      <c r="A823" s="16"/>
      <c r="B823" s="45" t="s">
        <v>736</v>
      </c>
      <c r="C823" s="35">
        <v>7908411750657</v>
      </c>
      <c r="D823" s="78" t="s">
        <v>117</v>
      </c>
      <c r="E823" s="152" t="s">
        <v>740</v>
      </c>
      <c r="F823" s="171">
        <v>15</v>
      </c>
      <c r="G823" s="130">
        <v>59.9</v>
      </c>
      <c r="H823" s="61">
        <v>59.9</v>
      </c>
      <c r="I823" s="88">
        <v>0</v>
      </c>
      <c r="J823" s="55"/>
      <c r="K823" s="244">
        <f t="shared" si="20"/>
        <v>0</v>
      </c>
    </row>
    <row r="824" spans="1:11" ht="21" customHeight="1" x14ac:dyDescent="0.25">
      <c r="A824" s="16"/>
      <c r="B824" s="45" t="s">
        <v>736</v>
      </c>
      <c r="C824" s="35">
        <v>7908411750664</v>
      </c>
      <c r="D824" s="78" t="s">
        <v>117</v>
      </c>
      <c r="E824" s="152" t="s">
        <v>741</v>
      </c>
      <c r="F824" s="171">
        <v>19</v>
      </c>
      <c r="G824" s="130">
        <v>59.9</v>
      </c>
      <c r="H824" s="61">
        <v>59.9</v>
      </c>
      <c r="I824" s="88">
        <v>0</v>
      </c>
      <c r="J824" s="55"/>
      <c r="K824" s="244">
        <f t="shared" si="20"/>
        <v>0</v>
      </c>
    </row>
    <row r="825" spans="1:11" ht="21" customHeight="1" x14ac:dyDescent="0.25">
      <c r="A825" s="17"/>
      <c r="B825" s="45" t="s">
        <v>736</v>
      </c>
      <c r="C825" s="35">
        <v>7908411750671</v>
      </c>
      <c r="D825" s="78" t="s">
        <v>117</v>
      </c>
      <c r="E825" s="152" t="s">
        <v>742</v>
      </c>
      <c r="F825" s="171">
        <v>19</v>
      </c>
      <c r="G825" s="130">
        <v>59.9</v>
      </c>
      <c r="H825" s="61">
        <v>59.9</v>
      </c>
      <c r="I825" s="88">
        <v>0</v>
      </c>
      <c r="J825" s="55"/>
      <c r="K825" s="244">
        <f t="shared" si="20"/>
        <v>0</v>
      </c>
    </row>
    <row r="826" spans="1:11" ht="21" customHeight="1" x14ac:dyDescent="0.25">
      <c r="A826" s="16"/>
      <c r="B826" s="45" t="s">
        <v>743</v>
      </c>
      <c r="C826" s="35">
        <v>7908411750688</v>
      </c>
      <c r="D826" s="78" t="s">
        <v>117</v>
      </c>
      <c r="E826" s="152" t="s">
        <v>744</v>
      </c>
      <c r="F826" s="171">
        <v>17</v>
      </c>
      <c r="G826" s="130">
        <v>59.9</v>
      </c>
      <c r="H826" s="61">
        <v>59.9</v>
      </c>
      <c r="I826" s="88">
        <v>0</v>
      </c>
      <c r="J826" s="55"/>
      <c r="K826" s="244">
        <f t="shared" si="20"/>
        <v>0</v>
      </c>
    </row>
    <row r="827" spans="1:11" ht="21" customHeight="1" x14ac:dyDescent="0.25">
      <c r="A827" s="16"/>
      <c r="B827" s="45" t="s">
        <v>743</v>
      </c>
      <c r="C827" s="35">
        <v>7908411750695</v>
      </c>
      <c r="D827" s="78" t="s">
        <v>117</v>
      </c>
      <c r="E827" s="152" t="s">
        <v>745</v>
      </c>
      <c r="F827" s="171">
        <v>15</v>
      </c>
      <c r="G827" s="130">
        <v>59.9</v>
      </c>
      <c r="H827" s="61">
        <v>59.9</v>
      </c>
      <c r="I827" s="88">
        <v>0</v>
      </c>
      <c r="J827" s="55"/>
      <c r="K827" s="244">
        <f t="shared" si="20"/>
        <v>0</v>
      </c>
    </row>
    <row r="828" spans="1:11" ht="21" customHeight="1" x14ac:dyDescent="0.25">
      <c r="A828" s="16"/>
      <c r="B828" s="45" t="s">
        <v>743</v>
      </c>
      <c r="C828" s="35">
        <v>7908411750701</v>
      </c>
      <c r="D828" s="78" t="s">
        <v>117</v>
      </c>
      <c r="E828" s="152" t="s">
        <v>746</v>
      </c>
      <c r="F828" s="171">
        <v>18</v>
      </c>
      <c r="G828" s="130">
        <v>59.9</v>
      </c>
      <c r="H828" s="61">
        <v>59.9</v>
      </c>
      <c r="I828" s="88">
        <v>0</v>
      </c>
      <c r="J828" s="55"/>
      <c r="K828" s="244">
        <f t="shared" si="20"/>
        <v>0</v>
      </c>
    </row>
    <row r="829" spans="1:11" ht="21" customHeight="1" x14ac:dyDescent="0.25">
      <c r="A829" s="16"/>
      <c r="B829" s="45" t="s">
        <v>743</v>
      </c>
      <c r="C829" s="35">
        <v>7908411750718</v>
      </c>
      <c r="D829" s="78" t="s">
        <v>117</v>
      </c>
      <c r="E829" s="152" t="s">
        <v>747</v>
      </c>
      <c r="F829" s="171">
        <v>17</v>
      </c>
      <c r="G829" s="130">
        <v>59.9</v>
      </c>
      <c r="H829" s="61">
        <v>59.9</v>
      </c>
      <c r="I829" s="88">
        <v>0</v>
      </c>
      <c r="J829" s="55"/>
      <c r="K829" s="244">
        <f t="shared" si="20"/>
        <v>0</v>
      </c>
    </row>
    <row r="830" spans="1:11" ht="21" customHeight="1" x14ac:dyDescent="0.25">
      <c r="A830" s="16"/>
      <c r="B830" s="45" t="s">
        <v>743</v>
      </c>
      <c r="C830" s="35">
        <v>7908411750725</v>
      </c>
      <c r="D830" s="78" t="s">
        <v>117</v>
      </c>
      <c r="E830" s="152" t="s">
        <v>748</v>
      </c>
      <c r="F830" s="171">
        <v>16</v>
      </c>
      <c r="G830" s="130">
        <v>59.9</v>
      </c>
      <c r="H830" s="61">
        <v>59.9</v>
      </c>
      <c r="I830" s="88">
        <v>0</v>
      </c>
      <c r="J830" s="55"/>
      <c r="K830" s="244">
        <f t="shared" si="20"/>
        <v>0</v>
      </c>
    </row>
    <row r="831" spans="1:11" ht="21" customHeight="1" x14ac:dyDescent="0.25">
      <c r="A831" s="17"/>
      <c r="B831" s="45" t="s">
        <v>743</v>
      </c>
      <c r="C831" s="35">
        <v>7908411750732</v>
      </c>
      <c r="D831" s="78" t="s">
        <v>117</v>
      </c>
      <c r="E831" s="152" t="s">
        <v>749</v>
      </c>
      <c r="F831" s="171">
        <v>16</v>
      </c>
      <c r="G831" s="130">
        <v>59.9</v>
      </c>
      <c r="H831" s="61">
        <v>59.9</v>
      </c>
      <c r="I831" s="88">
        <v>0</v>
      </c>
      <c r="J831" s="55"/>
      <c r="K831" s="244">
        <f t="shared" si="20"/>
        <v>0</v>
      </c>
    </row>
    <row r="832" spans="1:11" ht="21" customHeight="1" x14ac:dyDescent="0.25">
      <c r="A832" s="16"/>
      <c r="B832" s="45" t="s">
        <v>750</v>
      </c>
      <c r="C832" s="35">
        <v>7908411750749</v>
      </c>
      <c r="D832" s="78" t="s">
        <v>117</v>
      </c>
      <c r="E832" s="152" t="s">
        <v>751</v>
      </c>
      <c r="F832" s="171">
        <v>7</v>
      </c>
      <c r="G832" s="130">
        <v>59.9</v>
      </c>
      <c r="H832" s="61">
        <v>59.9</v>
      </c>
      <c r="I832" s="88">
        <v>0</v>
      </c>
      <c r="J832" s="55"/>
      <c r="K832" s="244">
        <f t="shared" si="20"/>
        <v>0</v>
      </c>
    </row>
    <row r="833" spans="1:11" ht="21" customHeight="1" x14ac:dyDescent="0.25">
      <c r="A833" s="16"/>
      <c r="B833" s="45" t="s">
        <v>750</v>
      </c>
      <c r="C833" s="35">
        <v>7908411750756</v>
      </c>
      <c r="D833" s="78" t="s">
        <v>117</v>
      </c>
      <c r="E833" s="152" t="s">
        <v>752</v>
      </c>
      <c r="F833" s="171">
        <v>8</v>
      </c>
      <c r="G833" s="130">
        <v>59.9</v>
      </c>
      <c r="H833" s="61">
        <v>59.9</v>
      </c>
      <c r="I833" s="88">
        <v>0</v>
      </c>
      <c r="J833" s="55"/>
      <c r="K833" s="244">
        <f t="shared" si="20"/>
        <v>0</v>
      </c>
    </row>
    <row r="834" spans="1:11" ht="21" customHeight="1" x14ac:dyDescent="0.25">
      <c r="A834" s="16"/>
      <c r="B834" s="45" t="s">
        <v>750</v>
      </c>
      <c r="C834" s="35">
        <v>7908411750763</v>
      </c>
      <c r="D834" s="78" t="s">
        <v>117</v>
      </c>
      <c r="E834" s="152" t="s">
        <v>753</v>
      </c>
      <c r="F834" s="171">
        <v>10</v>
      </c>
      <c r="G834" s="130">
        <v>59.9</v>
      </c>
      <c r="H834" s="61">
        <v>59.9</v>
      </c>
      <c r="I834" s="88">
        <v>0</v>
      </c>
      <c r="J834" s="55"/>
      <c r="K834" s="244">
        <f t="shared" si="20"/>
        <v>0</v>
      </c>
    </row>
    <row r="835" spans="1:11" ht="21" customHeight="1" x14ac:dyDescent="0.25">
      <c r="A835" s="16"/>
      <c r="B835" s="45" t="s">
        <v>750</v>
      </c>
      <c r="C835" s="35">
        <v>7908411750770</v>
      </c>
      <c r="D835" s="78" t="s">
        <v>117</v>
      </c>
      <c r="E835" s="152" t="s">
        <v>754</v>
      </c>
      <c r="F835" s="171">
        <v>13</v>
      </c>
      <c r="G835" s="130">
        <v>59.9</v>
      </c>
      <c r="H835" s="61">
        <v>59.9</v>
      </c>
      <c r="I835" s="88">
        <v>0</v>
      </c>
      <c r="J835" s="55"/>
      <c r="K835" s="244">
        <f t="shared" si="20"/>
        <v>0</v>
      </c>
    </row>
    <row r="836" spans="1:11" ht="21" customHeight="1" x14ac:dyDescent="0.25">
      <c r="A836" s="16"/>
      <c r="B836" s="45" t="s">
        <v>750</v>
      </c>
      <c r="C836" s="35">
        <v>7908411750787</v>
      </c>
      <c r="D836" s="78" t="s">
        <v>117</v>
      </c>
      <c r="E836" s="152" t="s">
        <v>755</v>
      </c>
      <c r="F836" s="171">
        <v>15</v>
      </c>
      <c r="G836" s="130">
        <v>59.9</v>
      </c>
      <c r="H836" s="61">
        <v>59.9</v>
      </c>
      <c r="I836" s="88">
        <v>0</v>
      </c>
      <c r="J836" s="55"/>
      <c r="K836" s="244">
        <f t="shared" si="20"/>
        <v>0</v>
      </c>
    </row>
    <row r="837" spans="1:11" ht="21" customHeight="1" x14ac:dyDescent="0.25">
      <c r="A837" s="17"/>
      <c r="B837" s="45" t="s">
        <v>750</v>
      </c>
      <c r="C837" s="35">
        <v>7908411750794</v>
      </c>
      <c r="D837" s="78" t="s">
        <v>117</v>
      </c>
      <c r="E837" s="152" t="s">
        <v>756</v>
      </c>
      <c r="F837" s="171">
        <v>16</v>
      </c>
      <c r="G837" s="130">
        <v>59.9</v>
      </c>
      <c r="H837" s="61">
        <v>59.9</v>
      </c>
      <c r="I837" s="88">
        <v>0</v>
      </c>
      <c r="J837" s="55"/>
      <c r="K837" s="244">
        <f t="shared" si="20"/>
        <v>0</v>
      </c>
    </row>
    <row r="838" spans="1:11" ht="21" customHeight="1" x14ac:dyDescent="0.25">
      <c r="A838" s="16"/>
      <c r="B838" s="45" t="s">
        <v>757</v>
      </c>
      <c r="C838" s="35">
        <v>7908411750800</v>
      </c>
      <c r="D838" s="78" t="s">
        <v>117</v>
      </c>
      <c r="E838" s="152" t="s">
        <v>758</v>
      </c>
      <c r="F838" s="171">
        <v>7</v>
      </c>
      <c r="G838" s="130">
        <v>59.9</v>
      </c>
      <c r="H838" s="61">
        <v>59.9</v>
      </c>
      <c r="I838" s="88">
        <v>0</v>
      </c>
      <c r="J838" s="55"/>
      <c r="K838" s="244">
        <f t="shared" si="20"/>
        <v>0</v>
      </c>
    </row>
    <row r="839" spans="1:11" ht="21" customHeight="1" x14ac:dyDescent="0.25">
      <c r="A839" s="16"/>
      <c r="B839" s="45" t="s">
        <v>757</v>
      </c>
      <c r="C839" s="35">
        <v>7908411750817</v>
      </c>
      <c r="D839" s="78" t="s">
        <v>117</v>
      </c>
      <c r="E839" s="152" t="s">
        <v>759</v>
      </c>
      <c r="F839" s="171">
        <v>5</v>
      </c>
      <c r="G839" s="130">
        <v>59.9</v>
      </c>
      <c r="H839" s="61">
        <v>59.9</v>
      </c>
      <c r="I839" s="88">
        <v>0</v>
      </c>
      <c r="J839" s="55"/>
      <c r="K839" s="244">
        <f t="shared" si="20"/>
        <v>0</v>
      </c>
    </row>
    <row r="840" spans="1:11" ht="21" customHeight="1" x14ac:dyDescent="0.25">
      <c r="A840" s="16"/>
      <c r="B840" s="45" t="s">
        <v>757</v>
      </c>
      <c r="C840" s="35">
        <v>7908411750824</v>
      </c>
      <c r="D840" s="78" t="s">
        <v>117</v>
      </c>
      <c r="E840" s="152" t="s">
        <v>760</v>
      </c>
      <c r="F840" s="171">
        <v>2</v>
      </c>
      <c r="G840" s="130">
        <v>59.9</v>
      </c>
      <c r="H840" s="61">
        <v>59.9</v>
      </c>
      <c r="I840" s="88">
        <v>0</v>
      </c>
      <c r="J840" s="55"/>
      <c r="K840" s="244">
        <f t="shared" si="20"/>
        <v>0</v>
      </c>
    </row>
    <row r="841" spans="1:11" ht="21" customHeight="1" x14ac:dyDescent="0.25">
      <c r="A841" s="16"/>
      <c r="B841" s="45" t="s">
        <v>757</v>
      </c>
      <c r="C841" s="35">
        <v>7908411750831</v>
      </c>
      <c r="D841" s="78" t="s">
        <v>117</v>
      </c>
      <c r="E841" s="152" t="s">
        <v>761</v>
      </c>
      <c r="F841" s="171">
        <v>14</v>
      </c>
      <c r="G841" s="130">
        <v>59.9</v>
      </c>
      <c r="H841" s="61">
        <v>59.9</v>
      </c>
      <c r="I841" s="88">
        <v>0</v>
      </c>
      <c r="J841" s="55"/>
      <c r="K841" s="244">
        <f t="shared" si="20"/>
        <v>0</v>
      </c>
    </row>
    <row r="842" spans="1:11" ht="21" customHeight="1" x14ac:dyDescent="0.25">
      <c r="A842" s="16"/>
      <c r="B842" s="45" t="s">
        <v>757</v>
      </c>
      <c r="C842" s="35">
        <v>7908411750848</v>
      </c>
      <c r="D842" s="78" t="s">
        <v>117</v>
      </c>
      <c r="E842" s="152" t="s">
        <v>762</v>
      </c>
      <c r="F842" s="171">
        <v>9</v>
      </c>
      <c r="G842" s="130">
        <v>59.9</v>
      </c>
      <c r="H842" s="61">
        <v>59.9</v>
      </c>
      <c r="I842" s="88">
        <v>0</v>
      </c>
      <c r="J842" s="55"/>
      <c r="K842" s="244">
        <f t="shared" si="20"/>
        <v>0</v>
      </c>
    </row>
    <row r="843" spans="1:11" ht="21" customHeight="1" x14ac:dyDescent="0.25">
      <c r="A843" s="17"/>
      <c r="B843" s="45" t="s">
        <v>757</v>
      </c>
      <c r="C843" s="35">
        <v>7908411750855</v>
      </c>
      <c r="D843" s="78" t="s">
        <v>117</v>
      </c>
      <c r="E843" s="152" t="s">
        <v>763</v>
      </c>
      <c r="F843" s="171">
        <v>14</v>
      </c>
      <c r="G843" s="130">
        <v>59.9</v>
      </c>
      <c r="H843" s="61">
        <v>59.9</v>
      </c>
      <c r="I843" s="88">
        <v>0</v>
      </c>
      <c r="J843" s="55"/>
      <c r="K843" s="244">
        <f t="shared" si="20"/>
        <v>0</v>
      </c>
    </row>
    <row r="844" spans="1:11" ht="21" customHeight="1" x14ac:dyDescent="0.25">
      <c r="A844" s="16"/>
      <c r="B844" s="45" t="s">
        <v>764</v>
      </c>
      <c r="C844" s="35">
        <v>7908411750862</v>
      </c>
      <c r="D844" s="78" t="s">
        <v>117</v>
      </c>
      <c r="E844" s="152" t="s">
        <v>765</v>
      </c>
      <c r="F844" s="171">
        <v>17</v>
      </c>
      <c r="G844" s="130">
        <v>44.9</v>
      </c>
      <c r="H844" s="61">
        <v>44.9</v>
      </c>
      <c r="I844" s="88">
        <v>0</v>
      </c>
      <c r="J844" s="55"/>
      <c r="K844" s="244">
        <f t="shared" si="20"/>
        <v>0</v>
      </c>
    </row>
    <row r="845" spans="1:11" ht="21" customHeight="1" x14ac:dyDescent="0.25">
      <c r="A845" s="16"/>
      <c r="B845" s="45" t="s">
        <v>764</v>
      </c>
      <c r="C845" s="35">
        <v>7908411750879</v>
      </c>
      <c r="D845" s="78" t="s">
        <v>117</v>
      </c>
      <c r="E845" s="152" t="s">
        <v>766</v>
      </c>
      <c r="F845" s="171">
        <v>18</v>
      </c>
      <c r="G845" s="130">
        <v>44.9</v>
      </c>
      <c r="H845" s="61">
        <v>44.9</v>
      </c>
      <c r="I845" s="88">
        <v>0</v>
      </c>
      <c r="J845" s="55"/>
      <c r="K845" s="244">
        <f t="shared" ref="K845:K908" si="21">J845*H845</f>
        <v>0</v>
      </c>
    </row>
    <row r="846" spans="1:11" ht="21" customHeight="1" x14ac:dyDescent="0.25">
      <c r="A846" s="16"/>
      <c r="B846" s="45" t="s">
        <v>764</v>
      </c>
      <c r="C846" s="35">
        <v>7908411750886</v>
      </c>
      <c r="D846" s="78" t="s">
        <v>117</v>
      </c>
      <c r="E846" s="152" t="s">
        <v>767</v>
      </c>
      <c r="F846" s="171">
        <v>13</v>
      </c>
      <c r="G846" s="130">
        <v>44.9</v>
      </c>
      <c r="H846" s="61">
        <v>44.9</v>
      </c>
      <c r="I846" s="88">
        <v>0</v>
      </c>
      <c r="J846" s="55"/>
      <c r="K846" s="244">
        <f t="shared" si="21"/>
        <v>0</v>
      </c>
    </row>
    <row r="847" spans="1:11" ht="21" customHeight="1" x14ac:dyDescent="0.25">
      <c r="A847" s="16"/>
      <c r="B847" s="45" t="s">
        <v>764</v>
      </c>
      <c r="C847" s="35">
        <v>7908411750893</v>
      </c>
      <c r="D847" s="78" t="s">
        <v>117</v>
      </c>
      <c r="E847" s="152" t="s">
        <v>768</v>
      </c>
      <c r="F847" s="171">
        <v>17</v>
      </c>
      <c r="G847" s="130">
        <v>44.9</v>
      </c>
      <c r="H847" s="61">
        <v>44.9</v>
      </c>
      <c r="I847" s="88">
        <v>0</v>
      </c>
      <c r="J847" s="55"/>
      <c r="K847" s="244">
        <f t="shared" si="21"/>
        <v>0</v>
      </c>
    </row>
    <row r="848" spans="1:11" ht="21" customHeight="1" x14ac:dyDescent="0.25">
      <c r="A848" s="16"/>
      <c r="B848" s="45" t="s">
        <v>764</v>
      </c>
      <c r="C848" s="35">
        <v>7908411750909</v>
      </c>
      <c r="D848" s="78" t="s">
        <v>117</v>
      </c>
      <c r="E848" s="152" t="s">
        <v>769</v>
      </c>
      <c r="F848" s="171">
        <v>19</v>
      </c>
      <c r="G848" s="130">
        <v>44.9</v>
      </c>
      <c r="H848" s="61">
        <v>44.9</v>
      </c>
      <c r="I848" s="88">
        <v>0</v>
      </c>
      <c r="J848" s="55"/>
      <c r="K848" s="244">
        <f t="shared" si="21"/>
        <v>0</v>
      </c>
    </row>
    <row r="849" spans="1:11" ht="21" customHeight="1" x14ac:dyDescent="0.25">
      <c r="A849" s="17"/>
      <c r="B849" s="45" t="s">
        <v>764</v>
      </c>
      <c r="C849" s="35">
        <v>7908411750916</v>
      </c>
      <c r="D849" s="78" t="s">
        <v>117</v>
      </c>
      <c r="E849" s="152" t="s">
        <v>770</v>
      </c>
      <c r="F849" s="171">
        <v>20</v>
      </c>
      <c r="G849" s="130">
        <v>44.9</v>
      </c>
      <c r="H849" s="61">
        <v>44.9</v>
      </c>
      <c r="I849" s="88">
        <v>0</v>
      </c>
      <c r="J849" s="55"/>
      <c r="K849" s="244">
        <f t="shared" si="21"/>
        <v>0</v>
      </c>
    </row>
    <row r="850" spans="1:11" ht="21" customHeight="1" x14ac:dyDescent="0.25">
      <c r="A850" s="16"/>
      <c r="B850" s="45" t="s">
        <v>771</v>
      </c>
      <c r="C850" s="35">
        <v>7908411750923</v>
      </c>
      <c r="D850" s="78" t="s">
        <v>117</v>
      </c>
      <c r="E850" s="152" t="s">
        <v>772</v>
      </c>
      <c r="F850" s="171">
        <v>17</v>
      </c>
      <c r="G850" s="130">
        <v>59.9</v>
      </c>
      <c r="H850" s="61">
        <v>59.9</v>
      </c>
      <c r="I850" s="88">
        <v>0</v>
      </c>
      <c r="J850" s="55"/>
      <c r="K850" s="244">
        <f t="shared" si="21"/>
        <v>0</v>
      </c>
    </row>
    <row r="851" spans="1:11" ht="21" customHeight="1" x14ac:dyDescent="0.25">
      <c r="A851" s="16"/>
      <c r="B851" s="45" t="s">
        <v>771</v>
      </c>
      <c r="C851" s="35">
        <v>7908411750930</v>
      </c>
      <c r="D851" s="78" t="s">
        <v>117</v>
      </c>
      <c r="E851" s="152" t="s">
        <v>773</v>
      </c>
      <c r="F851" s="171">
        <v>20</v>
      </c>
      <c r="G851" s="130">
        <v>59.9</v>
      </c>
      <c r="H851" s="61">
        <v>59.9</v>
      </c>
      <c r="I851" s="88">
        <v>0</v>
      </c>
      <c r="J851" s="55"/>
      <c r="K851" s="244">
        <f t="shared" si="21"/>
        <v>0</v>
      </c>
    </row>
    <row r="852" spans="1:11" ht="21" customHeight="1" x14ac:dyDescent="0.25">
      <c r="A852" s="16"/>
      <c r="B852" s="45" t="s">
        <v>771</v>
      </c>
      <c r="C852" s="35">
        <v>7908411750947</v>
      </c>
      <c r="D852" s="78" t="s">
        <v>117</v>
      </c>
      <c r="E852" s="152" t="s">
        <v>774</v>
      </c>
      <c r="F852" s="171">
        <v>18</v>
      </c>
      <c r="G852" s="130">
        <v>59.9</v>
      </c>
      <c r="H852" s="61">
        <v>59.9</v>
      </c>
      <c r="I852" s="88">
        <v>0</v>
      </c>
      <c r="J852" s="55"/>
      <c r="K852" s="244">
        <f t="shared" si="21"/>
        <v>0</v>
      </c>
    </row>
    <row r="853" spans="1:11" ht="21" customHeight="1" x14ac:dyDescent="0.25">
      <c r="A853" s="16"/>
      <c r="B853" s="45" t="s">
        <v>771</v>
      </c>
      <c r="C853" s="35">
        <v>7908411750954</v>
      </c>
      <c r="D853" s="78" t="s">
        <v>117</v>
      </c>
      <c r="E853" s="152" t="s">
        <v>775</v>
      </c>
      <c r="F853" s="171">
        <v>19</v>
      </c>
      <c r="G853" s="130">
        <v>59.9</v>
      </c>
      <c r="H853" s="61">
        <v>59.9</v>
      </c>
      <c r="I853" s="88">
        <v>0</v>
      </c>
      <c r="J853" s="55"/>
      <c r="K853" s="244">
        <f t="shared" si="21"/>
        <v>0</v>
      </c>
    </row>
    <row r="854" spans="1:11" ht="21" customHeight="1" x14ac:dyDescent="0.25">
      <c r="A854" s="16"/>
      <c r="B854" s="45" t="s">
        <v>771</v>
      </c>
      <c r="C854" s="35">
        <v>7908411750961</v>
      </c>
      <c r="D854" s="78" t="s">
        <v>117</v>
      </c>
      <c r="E854" s="152" t="s">
        <v>776</v>
      </c>
      <c r="F854" s="171">
        <v>18</v>
      </c>
      <c r="G854" s="130">
        <v>59.9</v>
      </c>
      <c r="H854" s="61">
        <v>59.9</v>
      </c>
      <c r="I854" s="88">
        <v>0</v>
      </c>
      <c r="J854" s="55"/>
      <c r="K854" s="244">
        <f t="shared" si="21"/>
        <v>0</v>
      </c>
    </row>
    <row r="855" spans="1:11" ht="21" customHeight="1" x14ac:dyDescent="0.25">
      <c r="A855" s="17"/>
      <c r="B855" s="45" t="s">
        <v>771</v>
      </c>
      <c r="C855" s="35">
        <v>7908411750978</v>
      </c>
      <c r="D855" s="78" t="s">
        <v>117</v>
      </c>
      <c r="E855" s="152" t="s">
        <v>777</v>
      </c>
      <c r="F855" s="171">
        <v>19</v>
      </c>
      <c r="G855" s="130">
        <v>59.9</v>
      </c>
      <c r="H855" s="61">
        <v>59.9</v>
      </c>
      <c r="I855" s="88">
        <v>0</v>
      </c>
      <c r="J855" s="55"/>
      <c r="K855" s="244">
        <f t="shared" si="21"/>
        <v>0</v>
      </c>
    </row>
    <row r="856" spans="1:11" ht="21" customHeight="1" x14ac:dyDescent="0.25">
      <c r="A856" s="16"/>
      <c r="B856" s="45" t="s">
        <v>778</v>
      </c>
      <c r="C856" s="35">
        <v>7908411750985</v>
      </c>
      <c r="D856" s="78" t="s">
        <v>117</v>
      </c>
      <c r="E856" s="152" t="s">
        <v>779</v>
      </c>
      <c r="F856" s="171">
        <v>16</v>
      </c>
      <c r="G856" s="130">
        <v>59.9</v>
      </c>
      <c r="H856" s="61">
        <v>47.92</v>
      </c>
      <c r="I856" s="200">
        <v>-0.2</v>
      </c>
      <c r="J856" s="55"/>
      <c r="K856" s="244">
        <f t="shared" si="21"/>
        <v>0</v>
      </c>
    </row>
    <row r="857" spans="1:11" ht="21" customHeight="1" x14ac:dyDescent="0.25">
      <c r="A857" s="16"/>
      <c r="B857" s="45" t="s">
        <v>778</v>
      </c>
      <c r="C857" s="35">
        <v>7908411750992</v>
      </c>
      <c r="D857" s="78" t="s">
        <v>117</v>
      </c>
      <c r="E857" s="152" t="s">
        <v>780</v>
      </c>
      <c r="F857" s="171">
        <v>16</v>
      </c>
      <c r="G857" s="130">
        <v>59.9</v>
      </c>
      <c r="H857" s="61">
        <v>47.92</v>
      </c>
      <c r="I857" s="200">
        <v>-0.2</v>
      </c>
      <c r="J857" s="55"/>
      <c r="K857" s="244">
        <f t="shared" si="21"/>
        <v>0</v>
      </c>
    </row>
    <row r="858" spans="1:11" ht="21" customHeight="1" x14ac:dyDescent="0.25">
      <c r="A858" s="16"/>
      <c r="B858" s="45" t="s">
        <v>778</v>
      </c>
      <c r="C858" s="35">
        <v>7908411751005</v>
      </c>
      <c r="D858" s="78" t="s">
        <v>117</v>
      </c>
      <c r="E858" s="152" t="s">
        <v>781</v>
      </c>
      <c r="F858" s="171">
        <v>14</v>
      </c>
      <c r="G858" s="130">
        <v>59.9</v>
      </c>
      <c r="H858" s="61">
        <v>47.92</v>
      </c>
      <c r="I858" s="200">
        <v>-0.2</v>
      </c>
      <c r="J858" s="55"/>
      <c r="K858" s="244">
        <f t="shared" si="21"/>
        <v>0</v>
      </c>
    </row>
    <row r="859" spans="1:11" ht="21" customHeight="1" x14ac:dyDescent="0.25">
      <c r="A859" s="16"/>
      <c r="B859" s="45" t="s">
        <v>778</v>
      </c>
      <c r="C859" s="35">
        <v>7908411751012</v>
      </c>
      <c r="D859" s="78" t="s">
        <v>117</v>
      </c>
      <c r="E859" s="152" t="s">
        <v>782</v>
      </c>
      <c r="F859" s="171">
        <v>16</v>
      </c>
      <c r="G859" s="130">
        <v>59.9</v>
      </c>
      <c r="H859" s="61">
        <v>47.92</v>
      </c>
      <c r="I859" s="200">
        <v>-0.2</v>
      </c>
      <c r="J859" s="55"/>
      <c r="K859" s="244">
        <f t="shared" si="21"/>
        <v>0</v>
      </c>
    </row>
    <row r="860" spans="1:11" ht="21" customHeight="1" x14ac:dyDescent="0.25">
      <c r="A860" s="16"/>
      <c r="B860" s="45" t="s">
        <v>778</v>
      </c>
      <c r="C860" s="35">
        <v>7908411751029</v>
      </c>
      <c r="D860" s="78" t="s">
        <v>117</v>
      </c>
      <c r="E860" s="152" t="s">
        <v>783</v>
      </c>
      <c r="F860" s="171">
        <v>15</v>
      </c>
      <c r="G860" s="130">
        <v>59.9</v>
      </c>
      <c r="H860" s="61">
        <v>47.92</v>
      </c>
      <c r="I860" s="200">
        <v>-0.2</v>
      </c>
      <c r="J860" s="55"/>
      <c r="K860" s="244">
        <f t="shared" si="21"/>
        <v>0</v>
      </c>
    </row>
    <row r="861" spans="1:11" ht="21" customHeight="1" x14ac:dyDescent="0.25">
      <c r="A861" s="17"/>
      <c r="B861" s="45" t="s">
        <v>778</v>
      </c>
      <c r="C861" s="35">
        <v>7908411751036</v>
      </c>
      <c r="D861" s="78" t="s">
        <v>117</v>
      </c>
      <c r="E861" s="152" t="s">
        <v>784</v>
      </c>
      <c r="F861" s="171">
        <v>15</v>
      </c>
      <c r="G861" s="130">
        <v>59.9</v>
      </c>
      <c r="H861" s="61">
        <v>47.92</v>
      </c>
      <c r="I861" s="200">
        <v>-0.2</v>
      </c>
      <c r="J861" s="55"/>
      <c r="K861" s="244">
        <f t="shared" si="21"/>
        <v>0</v>
      </c>
    </row>
    <row r="862" spans="1:11" ht="21" customHeight="1" x14ac:dyDescent="0.25">
      <c r="A862" s="16"/>
      <c r="B862" s="45" t="s">
        <v>785</v>
      </c>
      <c r="C862" s="35">
        <v>7908411751043</v>
      </c>
      <c r="D862" s="78" t="s">
        <v>117</v>
      </c>
      <c r="E862" s="152" t="s">
        <v>786</v>
      </c>
      <c r="F862" s="171">
        <v>13</v>
      </c>
      <c r="G862" s="130">
        <v>59.9</v>
      </c>
      <c r="H862" s="61">
        <v>47.92</v>
      </c>
      <c r="I862" s="200">
        <v>-0.2</v>
      </c>
      <c r="J862" s="55"/>
      <c r="K862" s="244">
        <f t="shared" si="21"/>
        <v>0</v>
      </c>
    </row>
    <row r="863" spans="1:11" ht="21" customHeight="1" x14ac:dyDescent="0.25">
      <c r="A863" s="16"/>
      <c r="B863" s="45" t="s">
        <v>785</v>
      </c>
      <c r="C863" s="35">
        <v>7908411751050</v>
      </c>
      <c r="D863" s="78" t="s">
        <v>117</v>
      </c>
      <c r="E863" s="152" t="s">
        <v>787</v>
      </c>
      <c r="F863" s="171">
        <v>10</v>
      </c>
      <c r="G863" s="130">
        <v>59.9</v>
      </c>
      <c r="H863" s="61">
        <v>47.92</v>
      </c>
      <c r="I863" s="200">
        <v>-0.2</v>
      </c>
      <c r="J863" s="55"/>
      <c r="K863" s="244">
        <f t="shared" si="21"/>
        <v>0</v>
      </c>
    </row>
    <row r="864" spans="1:11" ht="21" customHeight="1" x14ac:dyDescent="0.25">
      <c r="A864" s="16"/>
      <c r="B864" s="45" t="s">
        <v>785</v>
      </c>
      <c r="C864" s="35">
        <v>7908411751067</v>
      </c>
      <c r="D864" s="78" t="s">
        <v>117</v>
      </c>
      <c r="E864" s="152" t="s">
        <v>788</v>
      </c>
      <c r="F864" s="171">
        <v>7</v>
      </c>
      <c r="G864" s="130">
        <v>59.9</v>
      </c>
      <c r="H864" s="61">
        <v>47.92</v>
      </c>
      <c r="I864" s="200">
        <v>-0.2</v>
      </c>
      <c r="J864" s="55"/>
      <c r="K864" s="244">
        <f t="shared" si="21"/>
        <v>0</v>
      </c>
    </row>
    <row r="865" spans="1:11" ht="21" customHeight="1" x14ac:dyDescent="0.25">
      <c r="A865" s="16"/>
      <c r="B865" s="45" t="s">
        <v>785</v>
      </c>
      <c r="C865" s="35">
        <v>7908411751074</v>
      </c>
      <c r="D865" s="78" t="s">
        <v>117</v>
      </c>
      <c r="E865" s="152" t="s">
        <v>789</v>
      </c>
      <c r="F865" s="171">
        <v>12</v>
      </c>
      <c r="G865" s="130">
        <v>59.9</v>
      </c>
      <c r="H865" s="61">
        <v>47.92</v>
      </c>
      <c r="I865" s="200">
        <v>-0.2</v>
      </c>
      <c r="J865" s="55"/>
      <c r="K865" s="244">
        <f t="shared" si="21"/>
        <v>0</v>
      </c>
    </row>
    <row r="866" spans="1:11" ht="21" customHeight="1" x14ac:dyDescent="0.25">
      <c r="A866" s="16"/>
      <c r="B866" s="45" t="s">
        <v>785</v>
      </c>
      <c r="C866" s="35">
        <v>7908411751081</v>
      </c>
      <c r="D866" s="78" t="s">
        <v>117</v>
      </c>
      <c r="E866" s="152" t="s">
        <v>790</v>
      </c>
      <c r="F866" s="171">
        <v>4</v>
      </c>
      <c r="G866" s="130">
        <v>59.9</v>
      </c>
      <c r="H866" s="61">
        <v>47.92</v>
      </c>
      <c r="I866" s="200">
        <v>-0.2</v>
      </c>
      <c r="J866" s="55"/>
      <c r="K866" s="244">
        <f t="shared" si="21"/>
        <v>0</v>
      </c>
    </row>
    <row r="867" spans="1:11" ht="21" customHeight="1" x14ac:dyDescent="0.25">
      <c r="A867" s="17"/>
      <c r="B867" s="45" t="s">
        <v>785</v>
      </c>
      <c r="C867" s="35">
        <v>7908411751098</v>
      </c>
      <c r="D867" s="78" t="s">
        <v>117</v>
      </c>
      <c r="E867" s="152" t="s">
        <v>791</v>
      </c>
      <c r="F867" s="171">
        <v>14</v>
      </c>
      <c r="G867" s="130">
        <v>59.9</v>
      </c>
      <c r="H867" s="61">
        <v>47.92</v>
      </c>
      <c r="I867" s="200">
        <v>-0.2</v>
      </c>
      <c r="J867" s="55"/>
      <c r="K867" s="244">
        <f t="shared" si="21"/>
        <v>0</v>
      </c>
    </row>
    <row r="868" spans="1:11" ht="21" customHeight="1" x14ac:dyDescent="0.25">
      <c r="A868" s="16"/>
      <c r="B868" s="45" t="s">
        <v>792</v>
      </c>
      <c r="C868" s="35">
        <v>7908411751104</v>
      </c>
      <c r="D868" s="78" t="s">
        <v>117</v>
      </c>
      <c r="E868" s="152" t="s">
        <v>793</v>
      </c>
      <c r="F868" s="171">
        <v>16</v>
      </c>
      <c r="G868" s="130">
        <v>59.9</v>
      </c>
      <c r="H868" s="61">
        <v>47.92</v>
      </c>
      <c r="I868" s="200">
        <v>-0.2</v>
      </c>
      <c r="J868" s="55"/>
      <c r="K868" s="244">
        <f t="shared" si="21"/>
        <v>0</v>
      </c>
    </row>
    <row r="869" spans="1:11" ht="21" customHeight="1" x14ac:dyDescent="0.25">
      <c r="A869" s="16"/>
      <c r="B869" s="45" t="s">
        <v>792</v>
      </c>
      <c r="C869" s="35">
        <v>7908411751111</v>
      </c>
      <c r="D869" s="78" t="s">
        <v>117</v>
      </c>
      <c r="E869" s="152" t="s">
        <v>794</v>
      </c>
      <c r="F869" s="171">
        <v>10</v>
      </c>
      <c r="G869" s="130">
        <v>59.9</v>
      </c>
      <c r="H869" s="61">
        <v>47.92</v>
      </c>
      <c r="I869" s="200">
        <v>-0.2</v>
      </c>
      <c r="J869" s="55"/>
      <c r="K869" s="244">
        <f t="shared" si="21"/>
        <v>0</v>
      </c>
    </row>
    <row r="870" spans="1:11" ht="21" customHeight="1" x14ac:dyDescent="0.25">
      <c r="A870" s="16"/>
      <c r="B870" s="45" t="s">
        <v>792</v>
      </c>
      <c r="C870" s="35">
        <v>7908411751128</v>
      </c>
      <c r="D870" s="78" t="s">
        <v>117</v>
      </c>
      <c r="E870" s="152" t="s">
        <v>795</v>
      </c>
      <c r="F870" s="171">
        <v>10</v>
      </c>
      <c r="G870" s="130">
        <v>59.9</v>
      </c>
      <c r="H870" s="61">
        <v>47.92</v>
      </c>
      <c r="I870" s="200">
        <v>-0.2</v>
      </c>
      <c r="J870" s="55"/>
      <c r="K870" s="244">
        <f t="shared" si="21"/>
        <v>0</v>
      </c>
    </row>
    <row r="871" spans="1:11" ht="21" customHeight="1" x14ac:dyDescent="0.25">
      <c r="A871" s="16"/>
      <c r="B871" s="45" t="s">
        <v>792</v>
      </c>
      <c r="C871" s="35">
        <v>7908411751135</v>
      </c>
      <c r="D871" s="78" t="s">
        <v>117</v>
      </c>
      <c r="E871" s="152" t="s">
        <v>796</v>
      </c>
      <c r="F871" s="171">
        <v>6</v>
      </c>
      <c r="G871" s="130">
        <v>59.9</v>
      </c>
      <c r="H871" s="61">
        <v>47.92</v>
      </c>
      <c r="I871" s="200">
        <v>-0.2</v>
      </c>
      <c r="J871" s="55"/>
      <c r="K871" s="244">
        <f t="shared" si="21"/>
        <v>0</v>
      </c>
    </row>
    <row r="872" spans="1:11" ht="21" customHeight="1" x14ac:dyDescent="0.25">
      <c r="A872" s="16"/>
      <c r="B872" s="45" t="s">
        <v>792</v>
      </c>
      <c r="C872" s="35">
        <v>7908411751142</v>
      </c>
      <c r="D872" s="78" t="s">
        <v>117</v>
      </c>
      <c r="E872" s="152" t="s">
        <v>797</v>
      </c>
      <c r="F872" s="171">
        <v>13</v>
      </c>
      <c r="G872" s="130">
        <v>59.9</v>
      </c>
      <c r="H872" s="61">
        <v>47.92</v>
      </c>
      <c r="I872" s="200">
        <v>-0.2</v>
      </c>
      <c r="J872" s="55"/>
      <c r="K872" s="244">
        <f t="shared" si="21"/>
        <v>0</v>
      </c>
    </row>
    <row r="873" spans="1:11" ht="21" customHeight="1" x14ac:dyDescent="0.25">
      <c r="A873" s="17"/>
      <c r="B873" s="45" t="s">
        <v>792</v>
      </c>
      <c r="C873" s="35">
        <v>7908411751159</v>
      </c>
      <c r="D873" s="78" t="s">
        <v>117</v>
      </c>
      <c r="E873" s="152" t="s">
        <v>798</v>
      </c>
      <c r="F873" s="171">
        <v>15</v>
      </c>
      <c r="G873" s="130">
        <v>59.9</v>
      </c>
      <c r="H873" s="61">
        <v>47.92</v>
      </c>
      <c r="I873" s="200">
        <v>-0.2</v>
      </c>
      <c r="J873" s="55"/>
      <c r="K873" s="244">
        <f t="shared" si="21"/>
        <v>0</v>
      </c>
    </row>
    <row r="874" spans="1:11" ht="21" customHeight="1" x14ac:dyDescent="0.25">
      <c r="A874" s="16"/>
      <c r="B874" s="45" t="s">
        <v>799</v>
      </c>
      <c r="C874" s="35">
        <v>7908411751166</v>
      </c>
      <c r="D874" s="78" t="s">
        <v>117</v>
      </c>
      <c r="E874" s="152" t="s">
        <v>800</v>
      </c>
      <c r="F874" s="171">
        <v>15</v>
      </c>
      <c r="G874" s="130">
        <v>59.9</v>
      </c>
      <c r="H874" s="61">
        <v>47.92</v>
      </c>
      <c r="I874" s="200">
        <v>-0.2</v>
      </c>
      <c r="J874" s="55"/>
      <c r="K874" s="244">
        <f t="shared" si="21"/>
        <v>0</v>
      </c>
    </row>
    <row r="875" spans="1:11" ht="21" customHeight="1" x14ac:dyDescent="0.25">
      <c r="A875" s="16"/>
      <c r="B875" s="45" t="s">
        <v>799</v>
      </c>
      <c r="C875" s="35">
        <v>7908411751173</v>
      </c>
      <c r="D875" s="78" t="s">
        <v>117</v>
      </c>
      <c r="E875" s="152" t="s">
        <v>801</v>
      </c>
      <c r="F875" s="171">
        <v>13</v>
      </c>
      <c r="G875" s="130">
        <v>59.9</v>
      </c>
      <c r="H875" s="61">
        <v>47.92</v>
      </c>
      <c r="I875" s="200">
        <v>-0.2</v>
      </c>
      <c r="J875" s="55"/>
      <c r="K875" s="244">
        <f t="shared" si="21"/>
        <v>0</v>
      </c>
    </row>
    <row r="876" spans="1:11" ht="21" customHeight="1" x14ac:dyDescent="0.25">
      <c r="A876" s="16"/>
      <c r="B876" s="45" t="s">
        <v>799</v>
      </c>
      <c r="C876" s="35">
        <v>7908411751180</v>
      </c>
      <c r="D876" s="78" t="s">
        <v>117</v>
      </c>
      <c r="E876" s="152" t="s">
        <v>802</v>
      </c>
      <c r="F876" s="171">
        <v>14</v>
      </c>
      <c r="G876" s="130">
        <v>59.9</v>
      </c>
      <c r="H876" s="61">
        <v>47.92</v>
      </c>
      <c r="I876" s="200">
        <v>-0.2</v>
      </c>
      <c r="J876" s="55"/>
      <c r="K876" s="244">
        <f t="shared" si="21"/>
        <v>0</v>
      </c>
    </row>
    <row r="877" spans="1:11" ht="21" customHeight="1" x14ac:dyDescent="0.25">
      <c r="A877" s="16"/>
      <c r="B877" s="45" t="s">
        <v>799</v>
      </c>
      <c r="C877" s="35">
        <v>7908411751197</v>
      </c>
      <c r="D877" s="78" t="s">
        <v>117</v>
      </c>
      <c r="E877" s="152" t="s">
        <v>803</v>
      </c>
      <c r="F877" s="171">
        <v>15</v>
      </c>
      <c r="G877" s="130">
        <v>59.9</v>
      </c>
      <c r="H877" s="61">
        <v>47.92</v>
      </c>
      <c r="I877" s="200">
        <v>-0.2</v>
      </c>
      <c r="J877" s="55"/>
      <c r="K877" s="244">
        <f t="shared" si="21"/>
        <v>0</v>
      </c>
    </row>
    <row r="878" spans="1:11" ht="21" customHeight="1" x14ac:dyDescent="0.25">
      <c r="A878" s="16"/>
      <c r="B878" s="45" t="s">
        <v>799</v>
      </c>
      <c r="C878" s="35">
        <v>7908411751203</v>
      </c>
      <c r="D878" s="78" t="s">
        <v>117</v>
      </c>
      <c r="E878" s="152" t="s">
        <v>804</v>
      </c>
      <c r="F878" s="171">
        <v>13</v>
      </c>
      <c r="G878" s="130">
        <v>59.9</v>
      </c>
      <c r="H878" s="61">
        <v>47.92</v>
      </c>
      <c r="I878" s="200">
        <v>-0.2</v>
      </c>
      <c r="J878" s="55"/>
      <c r="K878" s="244">
        <f t="shared" si="21"/>
        <v>0</v>
      </c>
    </row>
    <row r="879" spans="1:11" ht="21" customHeight="1" x14ac:dyDescent="0.25">
      <c r="A879" s="17"/>
      <c r="B879" s="45" t="s">
        <v>799</v>
      </c>
      <c r="C879" s="35">
        <v>7908411751210</v>
      </c>
      <c r="D879" s="78" t="s">
        <v>117</v>
      </c>
      <c r="E879" s="152" t="s">
        <v>805</v>
      </c>
      <c r="F879" s="171">
        <v>14</v>
      </c>
      <c r="G879" s="130">
        <v>59.9</v>
      </c>
      <c r="H879" s="61">
        <v>47.92</v>
      </c>
      <c r="I879" s="200">
        <v>-0.2</v>
      </c>
      <c r="J879" s="55"/>
      <c r="K879" s="244">
        <f t="shared" si="21"/>
        <v>0</v>
      </c>
    </row>
    <row r="880" spans="1:11" ht="21" customHeight="1" x14ac:dyDescent="0.25">
      <c r="A880" s="20"/>
      <c r="B880" s="45" t="s">
        <v>806</v>
      </c>
      <c r="C880" s="35">
        <v>7908411741099</v>
      </c>
      <c r="D880" s="78" t="s">
        <v>1347</v>
      </c>
      <c r="E880" s="152" t="s">
        <v>807</v>
      </c>
      <c r="F880" s="171">
        <v>0</v>
      </c>
      <c r="G880" s="130">
        <v>129.9</v>
      </c>
      <c r="H880" s="61">
        <v>51.96</v>
      </c>
      <c r="I880" s="91">
        <v>-0.60000000000000009</v>
      </c>
      <c r="J880" s="55"/>
      <c r="K880" s="244">
        <f t="shared" si="21"/>
        <v>0</v>
      </c>
    </row>
    <row r="881" spans="1:11" ht="21" customHeight="1" x14ac:dyDescent="0.25">
      <c r="A881" s="20"/>
      <c r="B881" s="45" t="s">
        <v>806</v>
      </c>
      <c r="C881" s="35">
        <v>7908411741105</v>
      </c>
      <c r="D881" s="78" t="s">
        <v>1347</v>
      </c>
      <c r="E881" s="152" t="s">
        <v>808</v>
      </c>
      <c r="F881" s="171">
        <v>0</v>
      </c>
      <c r="G881" s="130">
        <v>129.9</v>
      </c>
      <c r="H881" s="61">
        <v>51.96</v>
      </c>
      <c r="I881" s="91">
        <v>-0.60000000000000009</v>
      </c>
      <c r="J881" s="55"/>
      <c r="K881" s="244">
        <f t="shared" si="21"/>
        <v>0</v>
      </c>
    </row>
    <row r="882" spans="1:11" ht="21" customHeight="1" x14ac:dyDescent="0.25">
      <c r="A882" s="20"/>
      <c r="B882" s="45" t="s">
        <v>806</v>
      </c>
      <c r="C882" s="35">
        <v>7908411741112</v>
      </c>
      <c r="D882" s="78" t="s">
        <v>1347</v>
      </c>
      <c r="E882" s="152" t="s">
        <v>809</v>
      </c>
      <c r="F882" s="171">
        <v>1</v>
      </c>
      <c r="G882" s="130">
        <v>129.9</v>
      </c>
      <c r="H882" s="61">
        <v>51.96</v>
      </c>
      <c r="I882" s="91">
        <v>-0.60000000000000009</v>
      </c>
      <c r="J882" s="55"/>
      <c r="K882" s="244">
        <f t="shared" si="21"/>
        <v>0</v>
      </c>
    </row>
    <row r="883" spans="1:11" ht="21" customHeight="1" x14ac:dyDescent="0.25">
      <c r="A883" s="20"/>
      <c r="B883" s="45" t="s">
        <v>806</v>
      </c>
      <c r="C883" s="35">
        <v>7908411741129</v>
      </c>
      <c r="D883" s="78" t="s">
        <v>1347</v>
      </c>
      <c r="E883" s="152" t="s">
        <v>810</v>
      </c>
      <c r="F883" s="171">
        <v>11</v>
      </c>
      <c r="G883" s="130">
        <v>129.9</v>
      </c>
      <c r="H883" s="61">
        <v>51.96</v>
      </c>
      <c r="I883" s="91">
        <v>-0.60000000000000009</v>
      </c>
      <c r="J883" s="55"/>
      <c r="K883" s="244">
        <f t="shared" si="21"/>
        <v>0</v>
      </c>
    </row>
    <row r="884" spans="1:11" ht="21" customHeight="1" x14ac:dyDescent="0.25">
      <c r="A884" s="20"/>
      <c r="B884" s="45" t="s">
        <v>806</v>
      </c>
      <c r="C884" s="35">
        <v>7908411741136</v>
      </c>
      <c r="D884" s="78" t="s">
        <v>1347</v>
      </c>
      <c r="E884" s="152" t="s">
        <v>811</v>
      </c>
      <c r="F884" s="171">
        <v>4</v>
      </c>
      <c r="G884" s="130">
        <v>129.9</v>
      </c>
      <c r="H884" s="61">
        <v>51.96</v>
      </c>
      <c r="I884" s="91">
        <v>-0.60000000000000009</v>
      </c>
      <c r="J884" s="55"/>
      <c r="K884" s="244">
        <f t="shared" si="21"/>
        <v>0</v>
      </c>
    </row>
    <row r="885" spans="1:11" ht="21" customHeight="1" x14ac:dyDescent="0.25">
      <c r="A885" s="21"/>
      <c r="B885" s="45" t="s">
        <v>806</v>
      </c>
      <c r="C885" s="35">
        <v>7908411741143</v>
      </c>
      <c r="D885" s="78" t="s">
        <v>1347</v>
      </c>
      <c r="E885" s="152" t="s">
        <v>812</v>
      </c>
      <c r="F885" s="171">
        <v>1</v>
      </c>
      <c r="G885" s="130">
        <v>129.9</v>
      </c>
      <c r="H885" s="61">
        <v>51.96</v>
      </c>
      <c r="I885" s="91">
        <v>-0.60000000000000009</v>
      </c>
      <c r="J885" s="55"/>
      <c r="K885" s="244">
        <f t="shared" si="21"/>
        <v>0</v>
      </c>
    </row>
    <row r="886" spans="1:11" ht="21" customHeight="1" x14ac:dyDescent="0.25">
      <c r="A886" s="20"/>
      <c r="B886" s="45" t="s">
        <v>813</v>
      </c>
      <c r="C886" s="35">
        <v>7908411741150</v>
      </c>
      <c r="D886" s="78" t="s">
        <v>1347</v>
      </c>
      <c r="E886" s="152" t="s">
        <v>814</v>
      </c>
      <c r="F886" s="171">
        <v>0</v>
      </c>
      <c r="G886" s="130">
        <v>129.9</v>
      </c>
      <c r="H886" s="61">
        <v>51.96</v>
      </c>
      <c r="I886" s="91">
        <v>-0.60000000000000009</v>
      </c>
      <c r="J886" s="55"/>
      <c r="K886" s="244">
        <f t="shared" si="21"/>
        <v>0</v>
      </c>
    </row>
    <row r="887" spans="1:11" ht="21" customHeight="1" x14ac:dyDescent="0.25">
      <c r="A887" s="20"/>
      <c r="B887" s="45" t="s">
        <v>813</v>
      </c>
      <c r="C887" s="35">
        <v>7908411741167</v>
      </c>
      <c r="D887" s="78" t="s">
        <v>1347</v>
      </c>
      <c r="E887" s="152" t="s">
        <v>815</v>
      </c>
      <c r="F887" s="171">
        <v>0</v>
      </c>
      <c r="G887" s="130">
        <v>129.9</v>
      </c>
      <c r="H887" s="61">
        <v>51.96</v>
      </c>
      <c r="I887" s="91">
        <v>-0.60000000000000009</v>
      </c>
      <c r="J887" s="55"/>
      <c r="K887" s="244">
        <f t="shared" si="21"/>
        <v>0</v>
      </c>
    </row>
    <row r="888" spans="1:11" ht="21" customHeight="1" x14ac:dyDescent="0.25">
      <c r="A888" s="20"/>
      <c r="B888" s="45" t="s">
        <v>813</v>
      </c>
      <c r="C888" s="35">
        <v>7908411741174</v>
      </c>
      <c r="D888" s="78" t="s">
        <v>1347</v>
      </c>
      <c r="E888" s="152" t="s">
        <v>816</v>
      </c>
      <c r="F888" s="171">
        <v>0</v>
      </c>
      <c r="G888" s="130">
        <v>129.9</v>
      </c>
      <c r="H888" s="61">
        <v>51.96</v>
      </c>
      <c r="I888" s="91">
        <v>-0.60000000000000009</v>
      </c>
      <c r="J888" s="55"/>
      <c r="K888" s="244">
        <f t="shared" si="21"/>
        <v>0</v>
      </c>
    </row>
    <row r="889" spans="1:11" ht="21" customHeight="1" x14ac:dyDescent="0.25">
      <c r="A889" s="20"/>
      <c r="B889" s="45" t="s">
        <v>813</v>
      </c>
      <c r="C889" s="35">
        <v>7908411741181</v>
      </c>
      <c r="D889" s="78" t="s">
        <v>1347</v>
      </c>
      <c r="E889" s="152" t="s">
        <v>817</v>
      </c>
      <c r="F889" s="171">
        <v>9</v>
      </c>
      <c r="G889" s="130">
        <v>129.9</v>
      </c>
      <c r="H889" s="61">
        <v>51.96</v>
      </c>
      <c r="I889" s="91">
        <v>-0.60000000000000009</v>
      </c>
      <c r="J889" s="55"/>
      <c r="K889" s="244">
        <f t="shared" si="21"/>
        <v>0</v>
      </c>
    </row>
    <row r="890" spans="1:11" ht="21" customHeight="1" x14ac:dyDescent="0.25">
      <c r="A890" s="20"/>
      <c r="B890" s="45" t="s">
        <v>813</v>
      </c>
      <c r="C890" s="35">
        <v>7908411741198</v>
      </c>
      <c r="D890" s="78" t="s">
        <v>1347</v>
      </c>
      <c r="E890" s="152" t="s">
        <v>818</v>
      </c>
      <c r="F890" s="171">
        <v>4</v>
      </c>
      <c r="G890" s="130">
        <v>129.9</v>
      </c>
      <c r="H890" s="61">
        <v>51.96</v>
      </c>
      <c r="I890" s="91">
        <v>-0.60000000000000009</v>
      </c>
      <c r="J890" s="55"/>
      <c r="K890" s="244">
        <f t="shared" si="21"/>
        <v>0</v>
      </c>
    </row>
    <row r="891" spans="1:11" ht="21" customHeight="1" x14ac:dyDescent="0.25">
      <c r="A891" s="21"/>
      <c r="B891" s="45" t="s">
        <v>813</v>
      </c>
      <c r="C891" s="35">
        <v>7908411741204</v>
      </c>
      <c r="D891" s="78" t="s">
        <v>1347</v>
      </c>
      <c r="E891" s="152" t="s">
        <v>819</v>
      </c>
      <c r="F891" s="171">
        <v>1</v>
      </c>
      <c r="G891" s="130">
        <v>129.9</v>
      </c>
      <c r="H891" s="61">
        <v>51.96</v>
      </c>
      <c r="I891" s="91">
        <v>-0.60000000000000009</v>
      </c>
      <c r="J891" s="55"/>
      <c r="K891" s="244">
        <f t="shared" si="21"/>
        <v>0</v>
      </c>
    </row>
    <row r="892" spans="1:11" ht="21" customHeight="1" x14ac:dyDescent="0.25">
      <c r="A892" s="16"/>
      <c r="B892" s="45" t="s">
        <v>820</v>
      </c>
      <c r="C892" s="35">
        <v>7908411741211</v>
      </c>
      <c r="D892" s="78" t="s">
        <v>1347</v>
      </c>
      <c r="E892" s="152" t="s">
        <v>821</v>
      </c>
      <c r="F892" s="171">
        <v>1</v>
      </c>
      <c r="G892" s="130">
        <v>129.9</v>
      </c>
      <c r="H892" s="61">
        <v>51.96</v>
      </c>
      <c r="I892" s="91">
        <v>-0.60000000000000009</v>
      </c>
      <c r="J892" s="55"/>
      <c r="K892" s="244">
        <f t="shared" si="21"/>
        <v>0</v>
      </c>
    </row>
    <row r="893" spans="1:11" ht="21" customHeight="1" x14ac:dyDescent="0.25">
      <c r="A893" s="16"/>
      <c r="B893" s="45" t="s">
        <v>820</v>
      </c>
      <c r="C893" s="35">
        <v>7908411741228</v>
      </c>
      <c r="D893" s="78" t="s">
        <v>1347</v>
      </c>
      <c r="E893" s="152" t="s">
        <v>822</v>
      </c>
      <c r="F893" s="171">
        <v>0</v>
      </c>
      <c r="G893" s="130">
        <v>129.9</v>
      </c>
      <c r="H893" s="61">
        <v>51.96</v>
      </c>
      <c r="I893" s="91">
        <v>-0.60000000000000009</v>
      </c>
      <c r="J893" s="55"/>
      <c r="K893" s="244">
        <f t="shared" si="21"/>
        <v>0</v>
      </c>
    </row>
    <row r="894" spans="1:11" ht="21" customHeight="1" x14ac:dyDescent="0.25">
      <c r="A894" s="16"/>
      <c r="B894" s="45" t="s">
        <v>820</v>
      </c>
      <c r="C894" s="35">
        <v>7908411741235</v>
      </c>
      <c r="D894" s="78" t="s">
        <v>1347</v>
      </c>
      <c r="E894" s="152" t="s">
        <v>823</v>
      </c>
      <c r="F894" s="171">
        <v>0</v>
      </c>
      <c r="G894" s="130">
        <v>129.9</v>
      </c>
      <c r="H894" s="61">
        <v>51.96</v>
      </c>
      <c r="I894" s="91">
        <v>-0.60000000000000009</v>
      </c>
      <c r="J894" s="55"/>
      <c r="K894" s="244">
        <f t="shared" si="21"/>
        <v>0</v>
      </c>
    </row>
    <row r="895" spans="1:11" ht="21" customHeight="1" x14ac:dyDescent="0.25">
      <c r="A895" s="16"/>
      <c r="B895" s="45" t="s">
        <v>820</v>
      </c>
      <c r="C895" s="35">
        <v>7908411741242</v>
      </c>
      <c r="D895" s="78" t="s">
        <v>1347</v>
      </c>
      <c r="E895" s="152" t="s">
        <v>824</v>
      </c>
      <c r="F895" s="171">
        <v>12</v>
      </c>
      <c r="G895" s="130">
        <v>129.9</v>
      </c>
      <c r="H895" s="61">
        <v>51.96</v>
      </c>
      <c r="I895" s="91">
        <v>-0.60000000000000009</v>
      </c>
      <c r="J895" s="55"/>
      <c r="K895" s="244">
        <f t="shared" si="21"/>
        <v>0</v>
      </c>
    </row>
    <row r="896" spans="1:11" ht="21" customHeight="1" x14ac:dyDescent="0.25">
      <c r="A896" s="16"/>
      <c r="B896" s="45" t="s">
        <v>820</v>
      </c>
      <c r="C896" s="35">
        <v>7908411741259</v>
      </c>
      <c r="D896" s="78" t="s">
        <v>1347</v>
      </c>
      <c r="E896" s="152" t="s">
        <v>825</v>
      </c>
      <c r="F896" s="171">
        <v>2</v>
      </c>
      <c r="G896" s="130">
        <v>129.9</v>
      </c>
      <c r="H896" s="61">
        <v>51.96</v>
      </c>
      <c r="I896" s="91">
        <v>-0.60000000000000009</v>
      </c>
      <c r="J896" s="55"/>
      <c r="K896" s="244">
        <f t="shared" si="21"/>
        <v>0</v>
      </c>
    </row>
    <row r="897" spans="1:11" ht="21" customHeight="1" x14ac:dyDescent="0.25">
      <c r="A897" s="17"/>
      <c r="B897" s="45" t="s">
        <v>820</v>
      </c>
      <c r="C897" s="35">
        <v>7908411741266</v>
      </c>
      <c r="D897" s="78" t="s">
        <v>1347</v>
      </c>
      <c r="E897" s="152" t="s">
        <v>826</v>
      </c>
      <c r="F897" s="171">
        <v>4</v>
      </c>
      <c r="G897" s="130">
        <v>129.9</v>
      </c>
      <c r="H897" s="61">
        <v>51.96</v>
      </c>
      <c r="I897" s="91">
        <v>-0.60000000000000009</v>
      </c>
      <c r="J897" s="55"/>
      <c r="K897" s="244">
        <f t="shared" si="21"/>
        <v>0</v>
      </c>
    </row>
    <row r="898" spans="1:11" ht="21" customHeight="1" x14ac:dyDescent="0.25">
      <c r="A898" s="16"/>
      <c r="B898" s="45" t="s">
        <v>827</v>
      </c>
      <c r="C898" s="35">
        <v>7908411741273</v>
      </c>
      <c r="D898" s="78" t="s">
        <v>1347</v>
      </c>
      <c r="E898" s="152" t="s">
        <v>828</v>
      </c>
      <c r="F898" s="171">
        <v>0</v>
      </c>
      <c r="G898" s="130">
        <v>129.9</v>
      </c>
      <c r="H898" s="61">
        <v>51.96</v>
      </c>
      <c r="I898" s="91">
        <v>-0.60000000000000009</v>
      </c>
      <c r="J898" s="55"/>
      <c r="K898" s="244">
        <f t="shared" si="21"/>
        <v>0</v>
      </c>
    </row>
    <row r="899" spans="1:11" ht="21" customHeight="1" x14ac:dyDescent="0.25">
      <c r="A899" s="16"/>
      <c r="B899" s="45" t="s">
        <v>827</v>
      </c>
      <c r="C899" s="35">
        <v>7908411741280</v>
      </c>
      <c r="D899" s="78" t="s">
        <v>1347</v>
      </c>
      <c r="E899" s="152" t="s">
        <v>829</v>
      </c>
      <c r="F899" s="171">
        <v>0</v>
      </c>
      <c r="G899" s="130">
        <v>129.9</v>
      </c>
      <c r="H899" s="61">
        <v>51.96</v>
      </c>
      <c r="I899" s="91">
        <v>-0.60000000000000009</v>
      </c>
      <c r="J899" s="55"/>
      <c r="K899" s="244">
        <f t="shared" si="21"/>
        <v>0</v>
      </c>
    </row>
    <row r="900" spans="1:11" ht="21" customHeight="1" x14ac:dyDescent="0.25">
      <c r="A900" s="16"/>
      <c r="B900" s="45" t="s">
        <v>827</v>
      </c>
      <c r="C900" s="35">
        <v>7908411741297</v>
      </c>
      <c r="D900" s="78" t="s">
        <v>1347</v>
      </c>
      <c r="E900" s="152" t="s">
        <v>830</v>
      </c>
      <c r="F900" s="171">
        <v>0</v>
      </c>
      <c r="G900" s="130">
        <v>129.9</v>
      </c>
      <c r="H900" s="61">
        <v>51.96</v>
      </c>
      <c r="I900" s="91">
        <v>-0.60000000000000009</v>
      </c>
      <c r="J900" s="55"/>
      <c r="K900" s="244">
        <f t="shared" si="21"/>
        <v>0</v>
      </c>
    </row>
    <row r="901" spans="1:11" ht="21" customHeight="1" x14ac:dyDescent="0.25">
      <c r="A901" s="16"/>
      <c r="B901" s="45" t="s">
        <v>827</v>
      </c>
      <c r="C901" s="35">
        <v>7908411741303</v>
      </c>
      <c r="D901" s="78" t="s">
        <v>1347</v>
      </c>
      <c r="E901" s="152" t="s">
        <v>831</v>
      </c>
      <c r="F901" s="171">
        <v>1</v>
      </c>
      <c r="G901" s="130">
        <v>129.9</v>
      </c>
      <c r="H901" s="61">
        <v>51.96</v>
      </c>
      <c r="I901" s="91">
        <v>-0.60000000000000009</v>
      </c>
      <c r="J901" s="55"/>
      <c r="K901" s="244">
        <f t="shared" si="21"/>
        <v>0</v>
      </c>
    </row>
    <row r="902" spans="1:11" ht="21" customHeight="1" x14ac:dyDescent="0.25">
      <c r="A902" s="16"/>
      <c r="B902" s="45" t="s">
        <v>827</v>
      </c>
      <c r="C902" s="35">
        <v>7908411741310</v>
      </c>
      <c r="D902" s="78" t="s">
        <v>1347</v>
      </c>
      <c r="E902" s="152" t="s">
        <v>832</v>
      </c>
      <c r="F902" s="171">
        <v>7</v>
      </c>
      <c r="G902" s="130">
        <v>129.9</v>
      </c>
      <c r="H902" s="61">
        <v>51.96</v>
      </c>
      <c r="I902" s="91">
        <v>-0.60000000000000009</v>
      </c>
      <c r="J902" s="55"/>
      <c r="K902" s="244">
        <f t="shared" si="21"/>
        <v>0</v>
      </c>
    </row>
    <row r="903" spans="1:11" ht="21" customHeight="1" x14ac:dyDescent="0.25">
      <c r="A903" s="17"/>
      <c r="B903" s="45" t="s">
        <v>827</v>
      </c>
      <c r="C903" s="35">
        <v>7908411741327</v>
      </c>
      <c r="D903" s="78" t="s">
        <v>1347</v>
      </c>
      <c r="E903" s="152" t="s">
        <v>833</v>
      </c>
      <c r="F903" s="171">
        <v>3</v>
      </c>
      <c r="G903" s="130">
        <v>129.9</v>
      </c>
      <c r="H903" s="61">
        <v>51.96</v>
      </c>
      <c r="I903" s="91">
        <v>-0.60000000000000009</v>
      </c>
      <c r="J903" s="55"/>
      <c r="K903" s="244">
        <f t="shared" si="21"/>
        <v>0</v>
      </c>
    </row>
    <row r="904" spans="1:11" ht="21" customHeight="1" x14ac:dyDescent="0.25">
      <c r="A904" s="20"/>
      <c r="B904" s="45" t="s">
        <v>834</v>
      </c>
      <c r="C904" s="35">
        <v>7908411741334</v>
      </c>
      <c r="D904" s="78" t="s">
        <v>1347</v>
      </c>
      <c r="E904" s="152" t="s">
        <v>835</v>
      </c>
      <c r="F904" s="171">
        <v>0</v>
      </c>
      <c r="G904" s="130">
        <v>129.9</v>
      </c>
      <c r="H904" s="61">
        <v>51.96</v>
      </c>
      <c r="I904" s="91">
        <v>-0.60000000000000009</v>
      </c>
      <c r="J904" s="55"/>
      <c r="K904" s="244">
        <f t="shared" si="21"/>
        <v>0</v>
      </c>
    </row>
    <row r="905" spans="1:11" ht="21" customHeight="1" x14ac:dyDescent="0.25">
      <c r="A905" s="20"/>
      <c r="B905" s="45" t="s">
        <v>834</v>
      </c>
      <c r="C905" s="35">
        <v>7908411741341</v>
      </c>
      <c r="D905" s="78" t="s">
        <v>1347</v>
      </c>
      <c r="E905" s="152" t="s">
        <v>836</v>
      </c>
      <c r="F905" s="171">
        <v>0</v>
      </c>
      <c r="G905" s="130">
        <v>129.9</v>
      </c>
      <c r="H905" s="61">
        <v>51.96</v>
      </c>
      <c r="I905" s="91">
        <v>-0.60000000000000009</v>
      </c>
      <c r="J905" s="55"/>
      <c r="K905" s="244">
        <f t="shared" si="21"/>
        <v>0</v>
      </c>
    </row>
    <row r="906" spans="1:11" ht="21" customHeight="1" x14ac:dyDescent="0.25">
      <c r="A906" s="20"/>
      <c r="B906" s="45" t="s">
        <v>834</v>
      </c>
      <c r="C906" s="35">
        <v>7908411741358</v>
      </c>
      <c r="D906" s="78" t="s">
        <v>1347</v>
      </c>
      <c r="E906" s="152" t="s">
        <v>837</v>
      </c>
      <c r="F906" s="171">
        <v>0</v>
      </c>
      <c r="G906" s="130">
        <v>129.9</v>
      </c>
      <c r="H906" s="61">
        <v>51.96</v>
      </c>
      <c r="I906" s="91">
        <v>-0.60000000000000009</v>
      </c>
      <c r="J906" s="55"/>
      <c r="K906" s="244">
        <f t="shared" si="21"/>
        <v>0</v>
      </c>
    </row>
    <row r="907" spans="1:11" ht="21" customHeight="1" x14ac:dyDescent="0.25">
      <c r="A907" s="20"/>
      <c r="B907" s="45" t="s">
        <v>834</v>
      </c>
      <c r="C907" s="35">
        <v>7908411741365</v>
      </c>
      <c r="D907" s="78" t="s">
        <v>1347</v>
      </c>
      <c r="E907" s="152" t="s">
        <v>838</v>
      </c>
      <c r="F907" s="171">
        <v>10</v>
      </c>
      <c r="G907" s="130">
        <v>129.9</v>
      </c>
      <c r="H907" s="61">
        <v>51.96</v>
      </c>
      <c r="I907" s="91">
        <v>-0.60000000000000009</v>
      </c>
      <c r="J907" s="55"/>
      <c r="K907" s="244">
        <f t="shared" si="21"/>
        <v>0</v>
      </c>
    </row>
    <row r="908" spans="1:11" ht="21" customHeight="1" x14ac:dyDescent="0.25">
      <c r="A908" s="20"/>
      <c r="B908" s="45" t="s">
        <v>834</v>
      </c>
      <c r="C908" s="35">
        <v>7908411741372</v>
      </c>
      <c r="D908" s="78" t="s">
        <v>1347</v>
      </c>
      <c r="E908" s="152" t="s">
        <v>839</v>
      </c>
      <c r="F908" s="171">
        <v>3</v>
      </c>
      <c r="G908" s="130">
        <v>129.9</v>
      </c>
      <c r="H908" s="61">
        <v>51.96</v>
      </c>
      <c r="I908" s="91">
        <v>-0.60000000000000009</v>
      </c>
      <c r="J908" s="55"/>
      <c r="K908" s="244">
        <f t="shared" si="21"/>
        <v>0</v>
      </c>
    </row>
    <row r="909" spans="1:11" ht="21" customHeight="1" x14ac:dyDescent="0.25">
      <c r="A909" s="21"/>
      <c r="B909" s="45" t="s">
        <v>834</v>
      </c>
      <c r="C909" s="35">
        <v>7908411741389</v>
      </c>
      <c r="D909" s="78" t="s">
        <v>1347</v>
      </c>
      <c r="E909" s="152" t="s">
        <v>840</v>
      </c>
      <c r="F909" s="171">
        <v>1</v>
      </c>
      <c r="G909" s="130">
        <v>129.9</v>
      </c>
      <c r="H909" s="61">
        <v>51.96</v>
      </c>
      <c r="I909" s="91">
        <v>-0.60000000000000009</v>
      </c>
      <c r="J909" s="55"/>
      <c r="K909" s="244">
        <f t="shared" ref="K909:K966" si="22">J909*H909</f>
        <v>0</v>
      </c>
    </row>
    <row r="910" spans="1:11" ht="21" customHeight="1" x14ac:dyDescent="0.25">
      <c r="A910" s="16"/>
      <c r="B910" s="45" t="s">
        <v>841</v>
      </c>
      <c r="C910" s="35">
        <v>7908411741396</v>
      </c>
      <c r="D910" s="78" t="s">
        <v>1347</v>
      </c>
      <c r="E910" s="152" t="s">
        <v>842</v>
      </c>
      <c r="F910" s="171">
        <v>0</v>
      </c>
      <c r="G910" s="130">
        <v>129.9</v>
      </c>
      <c r="H910" s="61">
        <v>51.96</v>
      </c>
      <c r="I910" s="91">
        <v>-0.60000000000000009</v>
      </c>
      <c r="J910" s="55"/>
      <c r="K910" s="244">
        <f t="shared" si="22"/>
        <v>0</v>
      </c>
    </row>
    <row r="911" spans="1:11" ht="21" customHeight="1" x14ac:dyDescent="0.25">
      <c r="A911" s="16"/>
      <c r="B911" s="45" t="s">
        <v>841</v>
      </c>
      <c r="C911" s="35">
        <v>7908411741402</v>
      </c>
      <c r="D911" s="78" t="s">
        <v>1347</v>
      </c>
      <c r="E911" s="152" t="s">
        <v>843</v>
      </c>
      <c r="F911" s="171">
        <v>0</v>
      </c>
      <c r="G911" s="130">
        <v>129.9</v>
      </c>
      <c r="H911" s="61">
        <v>51.96</v>
      </c>
      <c r="I911" s="91">
        <v>-0.60000000000000009</v>
      </c>
      <c r="J911" s="55"/>
      <c r="K911" s="244">
        <f t="shared" si="22"/>
        <v>0</v>
      </c>
    </row>
    <row r="912" spans="1:11" ht="21" customHeight="1" x14ac:dyDescent="0.25">
      <c r="A912" s="16"/>
      <c r="B912" s="45" t="s">
        <v>841</v>
      </c>
      <c r="C912" s="35">
        <v>7908411741419</v>
      </c>
      <c r="D912" s="78" t="s">
        <v>1347</v>
      </c>
      <c r="E912" s="152" t="s">
        <v>844</v>
      </c>
      <c r="F912" s="171">
        <v>0</v>
      </c>
      <c r="G912" s="130">
        <v>129.9</v>
      </c>
      <c r="H912" s="61">
        <v>51.96</v>
      </c>
      <c r="I912" s="91">
        <v>-0.60000000000000009</v>
      </c>
      <c r="J912" s="55"/>
      <c r="K912" s="244">
        <f t="shared" si="22"/>
        <v>0</v>
      </c>
    </row>
    <row r="913" spans="1:11" ht="21" customHeight="1" x14ac:dyDescent="0.25">
      <c r="A913" s="16"/>
      <c r="B913" s="45" t="s">
        <v>841</v>
      </c>
      <c r="C913" s="35">
        <v>7908411741426</v>
      </c>
      <c r="D913" s="78" t="s">
        <v>1347</v>
      </c>
      <c r="E913" s="152" t="s">
        <v>845</v>
      </c>
      <c r="F913" s="171">
        <v>8</v>
      </c>
      <c r="G913" s="130">
        <v>129.9</v>
      </c>
      <c r="H913" s="61">
        <v>51.96</v>
      </c>
      <c r="I913" s="91">
        <v>-0.60000000000000009</v>
      </c>
      <c r="J913" s="55"/>
      <c r="K913" s="244">
        <f t="shared" si="22"/>
        <v>0</v>
      </c>
    </row>
    <row r="914" spans="1:11" ht="21" customHeight="1" x14ac:dyDescent="0.25">
      <c r="A914" s="16"/>
      <c r="B914" s="45" t="s">
        <v>841</v>
      </c>
      <c r="C914" s="35">
        <v>7908411741433</v>
      </c>
      <c r="D914" s="78" t="s">
        <v>1347</v>
      </c>
      <c r="E914" s="152" t="s">
        <v>846</v>
      </c>
      <c r="F914" s="171">
        <v>0</v>
      </c>
      <c r="G914" s="130">
        <v>129.9</v>
      </c>
      <c r="H914" s="61">
        <v>51.96</v>
      </c>
      <c r="I914" s="91">
        <v>-0.60000000000000009</v>
      </c>
      <c r="J914" s="55"/>
      <c r="K914" s="244">
        <f t="shared" si="22"/>
        <v>0</v>
      </c>
    </row>
    <row r="915" spans="1:11" ht="21" customHeight="1" x14ac:dyDescent="0.25">
      <c r="A915" s="17"/>
      <c r="B915" s="45" t="s">
        <v>841</v>
      </c>
      <c r="C915" s="35">
        <v>7908411741440</v>
      </c>
      <c r="D915" s="78" t="s">
        <v>1347</v>
      </c>
      <c r="E915" s="152" t="s">
        <v>847</v>
      </c>
      <c r="F915" s="171">
        <v>3</v>
      </c>
      <c r="G915" s="130">
        <v>129.9</v>
      </c>
      <c r="H915" s="61">
        <v>51.96</v>
      </c>
      <c r="I915" s="91">
        <v>-0.60000000000000009</v>
      </c>
      <c r="J915" s="55"/>
      <c r="K915" s="244">
        <f t="shared" si="22"/>
        <v>0</v>
      </c>
    </row>
    <row r="916" spans="1:11" ht="21" customHeight="1" x14ac:dyDescent="0.25">
      <c r="A916" s="16"/>
      <c r="B916" s="45" t="s">
        <v>848</v>
      </c>
      <c r="C916" s="35">
        <v>7908411741457</v>
      </c>
      <c r="D916" s="78" t="s">
        <v>1347</v>
      </c>
      <c r="E916" s="152" t="s">
        <v>849</v>
      </c>
      <c r="F916" s="171">
        <v>0</v>
      </c>
      <c r="G916" s="130">
        <v>129.9</v>
      </c>
      <c r="H916" s="61">
        <v>51.96</v>
      </c>
      <c r="I916" s="91">
        <v>-0.60000000000000009</v>
      </c>
      <c r="J916" s="55"/>
      <c r="K916" s="244">
        <f t="shared" si="22"/>
        <v>0</v>
      </c>
    </row>
    <row r="917" spans="1:11" ht="21" customHeight="1" x14ac:dyDescent="0.25">
      <c r="A917" s="16"/>
      <c r="B917" s="45" t="s">
        <v>848</v>
      </c>
      <c r="C917" s="35">
        <v>7908411741464</v>
      </c>
      <c r="D917" s="78" t="s">
        <v>1347</v>
      </c>
      <c r="E917" s="152" t="s">
        <v>850</v>
      </c>
      <c r="F917" s="171">
        <v>0</v>
      </c>
      <c r="G917" s="130">
        <v>129.9</v>
      </c>
      <c r="H917" s="61">
        <v>51.96</v>
      </c>
      <c r="I917" s="91">
        <v>-0.60000000000000009</v>
      </c>
      <c r="J917" s="55"/>
      <c r="K917" s="244">
        <f t="shared" si="22"/>
        <v>0</v>
      </c>
    </row>
    <row r="918" spans="1:11" ht="21" customHeight="1" x14ac:dyDescent="0.25">
      <c r="A918" s="16"/>
      <c r="B918" s="45" t="s">
        <v>848</v>
      </c>
      <c r="C918" s="35">
        <v>7908411741471</v>
      </c>
      <c r="D918" s="78" t="s">
        <v>1347</v>
      </c>
      <c r="E918" s="152" t="s">
        <v>851</v>
      </c>
      <c r="F918" s="171">
        <v>0</v>
      </c>
      <c r="G918" s="130">
        <v>129.9</v>
      </c>
      <c r="H918" s="61">
        <v>51.96</v>
      </c>
      <c r="I918" s="91">
        <v>-0.60000000000000009</v>
      </c>
      <c r="J918" s="55"/>
      <c r="K918" s="244">
        <f t="shared" si="22"/>
        <v>0</v>
      </c>
    </row>
    <row r="919" spans="1:11" ht="21" customHeight="1" x14ac:dyDescent="0.25">
      <c r="A919" s="16"/>
      <c r="B919" s="45" t="s">
        <v>848</v>
      </c>
      <c r="C919" s="35">
        <v>7908411741488</v>
      </c>
      <c r="D919" s="78" t="s">
        <v>1347</v>
      </c>
      <c r="E919" s="152" t="s">
        <v>852</v>
      </c>
      <c r="F919" s="171">
        <v>7</v>
      </c>
      <c r="G919" s="130">
        <v>129.9</v>
      </c>
      <c r="H919" s="61">
        <v>51.96</v>
      </c>
      <c r="I919" s="91">
        <v>-0.60000000000000009</v>
      </c>
      <c r="J919" s="55"/>
      <c r="K919" s="244">
        <f t="shared" si="22"/>
        <v>0</v>
      </c>
    </row>
    <row r="920" spans="1:11" ht="21" customHeight="1" x14ac:dyDescent="0.25">
      <c r="A920" s="16"/>
      <c r="B920" s="45" t="s">
        <v>848</v>
      </c>
      <c r="C920" s="35">
        <v>7908411741495</v>
      </c>
      <c r="D920" s="78" t="s">
        <v>1347</v>
      </c>
      <c r="E920" s="152" t="s">
        <v>853</v>
      </c>
      <c r="F920" s="171">
        <v>1</v>
      </c>
      <c r="G920" s="130">
        <v>129.9</v>
      </c>
      <c r="H920" s="61">
        <v>51.96</v>
      </c>
      <c r="I920" s="91">
        <v>-0.60000000000000009</v>
      </c>
      <c r="J920" s="55"/>
      <c r="K920" s="244">
        <f t="shared" si="22"/>
        <v>0</v>
      </c>
    </row>
    <row r="921" spans="1:11" ht="21" customHeight="1" x14ac:dyDescent="0.25">
      <c r="A921" s="17"/>
      <c r="B921" s="45" t="s">
        <v>848</v>
      </c>
      <c r="C921" s="35">
        <v>7908411741501</v>
      </c>
      <c r="D921" s="78" t="s">
        <v>1347</v>
      </c>
      <c r="E921" s="152" t="s">
        <v>854</v>
      </c>
      <c r="F921" s="171">
        <v>1</v>
      </c>
      <c r="G921" s="130">
        <v>129.9</v>
      </c>
      <c r="H921" s="61">
        <v>51.96</v>
      </c>
      <c r="I921" s="91">
        <v>-0.60000000000000009</v>
      </c>
      <c r="J921" s="55"/>
      <c r="K921" s="244">
        <f t="shared" si="22"/>
        <v>0</v>
      </c>
    </row>
    <row r="922" spans="1:11" ht="21" customHeight="1" x14ac:dyDescent="0.25">
      <c r="A922" s="16"/>
      <c r="B922" s="45" t="s">
        <v>855</v>
      </c>
      <c r="C922" s="35">
        <v>7908411741570</v>
      </c>
      <c r="D922" s="78" t="s">
        <v>1347</v>
      </c>
      <c r="E922" s="152" t="s">
        <v>856</v>
      </c>
      <c r="F922" s="171">
        <v>0</v>
      </c>
      <c r="G922" s="130">
        <v>129.9</v>
      </c>
      <c r="H922" s="61">
        <v>51.96</v>
      </c>
      <c r="I922" s="91">
        <v>-0.60000000000000009</v>
      </c>
      <c r="J922" s="55"/>
      <c r="K922" s="244">
        <f t="shared" si="22"/>
        <v>0</v>
      </c>
    </row>
    <row r="923" spans="1:11" ht="21" customHeight="1" x14ac:dyDescent="0.25">
      <c r="A923" s="16"/>
      <c r="B923" s="45" t="s">
        <v>855</v>
      </c>
      <c r="C923" s="35">
        <v>7908411741587</v>
      </c>
      <c r="D923" s="78" t="s">
        <v>1347</v>
      </c>
      <c r="E923" s="152" t="s">
        <v>857</v>
      </c>
      <c r="F923" s="171">
        <v>0</v>
      </c>
      <c r="G923" s="130">
        <v>129.9</v>
      </c>
      <c r="H923" s="61">
        <v>51.96</v>
      </c>
      <c r="I923" s="91">
        <v>-0.60000000000000009</v>
      </c>
      <c r="J923" s="55"/>
      <c r="K923" s="244">
        <f t="shared" si="22"/>
        <v>0</v>
      </c>
    </row>
    <row r="924" spans="1:11" ht="21" customHeight="1" x14ac:dyDescent="0.25">
      <c r="A924" s="16"/>
      <c r="B924" s="45" t="s">
        <v>855</v>
      </c>
      <c r="C924" s="35">
        <v>7908411741594</v>
      </c>
      <c r="D924" s="78" t="s">
        <v>1347</v>
      </c>
      <c r="E924" s="152" t="s">
        <v>858</v>
      </c>
      <c r="F924" s="171">
        <v>0</v>
      </c>
      <c r="G924" s="130">
        <v>129.9</v>
      </c>
      <c r="H924" s="61">
        <v>51.96</v>
      </c>
      <c r="I924" s="91">
        <v>-0.60000000000000009</v>
      </c>
      <c r="J924" s="55"/>
      <c r="K924" s="244">
        <f t="shared" si="22"/>
        <v>0</v>
      </c>
    </row>
    <row r="925" spans="1:11" ht="21" customHeight="1" x14ac:dyDescent="0.25">
      <c r="A925" s="16"/>
      <c r="B925" s="45" t="s">
        <v>855</v>
      </c>
      <c r="C925" s="35">
        <v>7908411741600</v>
      </c>
      <c r="D925" s="78" t="s">
        <v>1347</v>
      </c>
      <c r="E925" s="152" t="s">
        <v>859</v>
      </c>
      <c r="F925" s="171">
        <v>4</v>
      </c>
      <c r="G925" s="130">
        <v>129.9</v>
      </c>
      <c r="H925" s="61">
        <v>51.96</v>
      </c>
      <c r="I925" s="91">
        <v>-0.60000000000000009</v>
      </c>
      <c r="J925" s="55"/>
      <c r="K925" s="244">
        <f t="shared" si="22"/>
        <v>0</v>
      </c>
    </row>
    <row r="926" spans="1:11" ht="21" customHeight="1" x14ac:dyDescent="0.25">
      <c r="A926" s="16"/>
      <c r="B926" s="45" t="s">
        <v>855</v>
      </c>
      <c r="C926" s="35">
        <v>7908411741617</v>
      </c>
      <c r="D926" s="78" t="s">
        <v>1347</v>
      </c>
      <c r="E926" s="152" t="s">
        <v>860</v>
      </c>
      <c r="F926" s="171">
        <v>0</v>
      </c>
      <c r="G926" s="130">
        <v>129.9</v>
      </c>
      <c r="H926" s="61">
        <v>51.96</v>
      </c>
      <c r="I926" s="91">
        <v>-0.60000000000000009</v>
      </c>
      <c r="J926" s="55"/>
      <c r="K926" s="244">
        <f t="shared" si="22"/>
        <v>0</v>
      </c>
    </row>
    <row r="927" spans="1:11" ht="21" customHeight="1" x14ac:dyDescent="0.25">
      <c r="A927" s="17"/>
      <c r="B927" s="45" t="s">
        <v>855</v>
      </c>
      <c r="C927" s="35">
        <v>7908411741624</v>
      </c>
      <c r="D927" s="78" t="s">
        <v>1347</v>
      </c>
      <c r="E927" s="152" t="s">
        <v>861</v>
      </c>
      <c r="F927" s="171">
        <v>2</v>
      </c>
      <c r="G927" s="130">
        <v>129.9</v>
      </c>
      <c r="H927" s="61">
        <v>51.96</v>
      </c>
      <c r="I927" s="91">
        <v>-0.60000000000000009</v>
      </c>
      <c r="J927" s="55"/>
      <c r="K927" s="244">
        <f t="shared" si="22"/>
        <v>0</v>
      </c>
    </row>
    <row r="928" spans="1:11" ht="21" customHeight="1" x14ac:dyDescent="0.25">
      <c r="A928" s="16"/>
      <c r="B928" s="45" t="s">
        <v>862</v>
      </c>
      <c r="C928" s="35">
        <v>7908411741631</v>
      </c>
      <c r="D928" s="78" t="s">
        <v>1347</v>
      </c>
      <c r="E928" s="152" t="s">
        <v>863</v>
      </c>
      <c r="F928" s="171">
        <v>2</v>
      </c>
      <c r="G928" s="130">
        <v>129.9</v>
      </c>
      <c r="H928" s="61">
        <v>51.96</v>
      </c>
      <c r="I928" s="91">
        <v>-0.60000000000000009</v>
      </c>
      <c r="J928" s="55"/>
      <c r="K928" s="244">
        <f t="shared" si="22"/>
        <v>0</v>
      </c>
    </row>
    <row r="929" spans="1:11" ht="21" customHeight="1" x14ac:dyDescent="0.25">
      <c r="A929" s="16"/>
      <c r="B929" s="45" t="s">
        <v>862</v>
      </c>
      <c r="C929" s="35">
        <v>7908411741648</v>
      </c>
      <c r="D929" s="78" t="s">
        <v>1347</v>
      </c>
      <c r="E929" s="152" t="s">
        <v>864</v>
      </c>
      <c r="F929" s="171">
        <v>8</v>
      </c>
      <c r="G929" s="130">
        <v>129.9</v>
      </c>
      <c r="H929" s="61">
        <v>51.96</v>
      </c>
      <c r="I929" s="91">
        <v>-0.60000000000000009</v>
      </c>
      <c r="J929" s="55"/>
      <c r="K929" s="244">
        <f t="shared" si="22"/>
        <v>0</v>
      </c>
    </row>
    <row r="930" spans="1:11" ht="21" customHeight="1" x14ac:dyDescent="0.25">
      <c r="A930" s="16"/>
      <c r="B930" s="45" t="s">
        <v>862</v>
      </c>
      <c r="C930" s="35">
        <v>7908411741655</v>
      </c>
      <c r="D930" s="78" t="s">
        <v>1347</v>
      </c>
      <c r="E930" s="152" t="s">
        <v>865</v>
      </c>
      <c r="F930" s="171">
        <v>9</v>
      </c>
      <c r="G930" s="130">
        <v>129.9</v>
      </c>
      <c r="H930" s="61">
        <v>51.96</v>
      </c>
      <c r="I930" s="91">
        <v>-0.60000000000000009</v>
      </c>
      <c r="J930" s="55"/>
      <c r="K930" s="244">
        <f t="shared" si="22"/>
        <v>0</v>
      </c>
    </row>
    <row r="931" spans="1:11" ht="21" customHeight="1" x14ac:dyDescent="0.25">
      <c r="A931" s="16"/>
      <c r="B931" s="45" t="s">
        <v>862</v>
      </c>
      <c r="C931" s="35">
        <v>7908411741662</v>
      </c>
      <c r="D931" s="78" t="s">
        <v>1347</v>
      </c>
      <c r="E931" s="152" t="s">
        <v>866</v>
      </c>
      <c r="F931" s="171">
        <v>9</v>
      </c>
      <c r="G931" s="130">
        <v>129.9</v>
      </c>
      <c r="H931" s="61">
        <v>51.96</v>
      </c>
      <c r="I931" s="91">
        <v>-0.60000000000000009</v>
      </c>
      <c r="J931" s="55"/>
      <c r="K931" s="244">
        <f t="shared" si="22"/>
        <v>0</v>
      </c>
    </row>
    <row r="932" spans="1:11" ht="21" customHeight="1" x14ac:dyDescent="0.25">
      <c r="A932" s="16"/>
      <c r="B932" s="45" t="s">
        <v>862</v>
      </c>
      <c r="C932" s="35">
        <v>7908411741679</v>
      </c>
      <c r="D932" s="78" t="s">
        <v>1347</v>
      </c>
      <c r="E932" s="152" t="s">
        <v>867</v>
      </c>
      <c r="F932" s="171">
        <v>1</v>
      </c>
      <c r="G932" s="130">
        <v>129.9</v>
      </c>
      <c r="H932" s="61">
        <v>51.96</v>
      </c>
      <c r="I932" s="91">
        <v>-0.60000000000000009</v>
      </c>
      <c r="J932" s="55"/>
      <c r="K932" s="244">
        <f t="shared" si="22"/>
        <v>0</v>
      </c>
    </row>
    <row r="933" spans="1:11" ht="21" customHeight="1" x14ac:dyDescent="0.25">
      <c r="A933" s="17"/>
      <c r="B933" s="45" t="s">
        <v>862</v>
      </c>
      <c r="C933" s="35">
        <v>7908411741686</v>
      </c>
      <c r="D933" s="78" t="s">
        <v>1347</v>
      </c>
      <c r="E933" s="152" t="s">
        <v>868</v>
      </c>
      <c r="F933" s="171">
        <v>1</v>
      </c>
      <c r="G933" s="130">
        <v>129.9</v>
      </c>
      <c r="H933" s="61">
        <v>51.96</v>
      </c>
      <c r="I933" s="91">
        <v>-0.60000000000000009</v>
      </c>
      <c r="J933" s="55"/>
      <c r="K933" s="244">
        <f t="shared" si="22"/>
        <v>0</v>
      </c>
    </row>
    <row r="934" spans="1:11" ht="21" customHeight="1" x14ac:dyDescent="0.25">
      <c r="A934" s="16"/>
      <c r="B934" s="45" t="s">
        <v>869</v>
      </c>
      <c r="C934" s="35">
        <v>7908411741754</v>
      </c>
      <c r="D934" s="78" t="s">
        <v>1347</v>
      </c>
      <c r="E934" s="152" t="s">
        <v>870</v>
      </c>
      <c r="F934" s="171">
        <v>0</v>
      </c>
      <c r="G934" s="130">
        <v>129.9</v>
      </c>
      <c r="H934" s="61">
        <v>51.96</v>
      </c>
      <c r="I934" s="91">
        <v>-0.60000000000000009</v>
      </c>
      <c r="J934" s="55"/>
      <c r="K934" s="244">
        <f t="shared" si="22"/>
        <v>0</v>
      </c>
    </row>
    <row r="935" spans="1:11" ht="21" customHeight="1" x14ac:dyDescent="0.25">
      <c r="A935" s="16"/>
      <c r="B935" s="45" t="s">
        <v>869</v>
      </c>
      <c r="C935" s="35">
        <v>7908411741761</v>
      </c>
      <c r="D935" s="78" t="s">
        <v>1347</v>
      </c>
      <c r="E935" s="152" t="s">
        <v>871</v>
      </c>
      <c r="F935" s="171">
        <v>0</v>
      </c>
      <c r="G935" s="130">
        <v>129.9</v>
      </c>
      <c r="H935" s="61">
        <v>51.96</v>
      </c>
      <c r="I935" s="91">
        <v>-0.60000000000000009</v>
      </c>
      <c r="J935" s="55"/>
      <c r="K935" s="244">
        <f t="shared" si="22"/>
        <v>0</v>
      </c>
    </row>
    <row r="936" spans="1:11" ht="21" customHeight="1" x14ac:dyDescent="0.25">
      <c r="A936" s="16"/>
      <c r="B936" s="45" t="s">
        <v>869</v>
      </c>
      <c r="C936" s="35">
        <v>7908411741778</v>
      </c>
      <c r="D936" s="78" t="s">
        <v>1347</v>
      </c>
      <c r="E936" s="152" t="s">
        <v>872</v>
      </c>
      <c r="F936" s="171">
        <v>0</v>
      </c>
      <c r="G936" s="130">
        <v>129.9</v>
      </c>
      <c r="H936" s="61">
        <v>51.96</v>
      </c>
      <c r="I936" s="91">
        <v>-0.60000000000000009</v>
      </c>
      <c r="J936" s="55"/>
      <c r="K936" s="244">
        <f t="shared" si="22"/>
        <v>0</v>
      </c>
    </row>
    <row r="937" spans="1:11" ht="21" customHeight="1" x14ac:dyDescent="0.25">
      <c r="A937" s="16"/>
      <c r="B937" s="45" t="s">
        <v>869</v>
      </c>
      <c r="C937" s="35">
        <v>7908411741785</v>
      </c>
      <c r="D937" s="78" t="s">
        <v>1347</v>
      </c>
      <c r="E937" s="152" t="s">
        <v>873</v>
      </c>
      <c r="F937" s="171">
        <v>0</v>
      </c>
      <c r="G937" s="130">
        <v>129.9</v>
      </c>
      <c r="H937" s="61">
        <v>51.96</v>
      </c>
      <c r="I937" s="91">
        <v>-0.60000000000000009</v>
      </c>
      <c r="J937" s="55"/>
      <c r="K937" s="244">
        <f t="shared" si="22"/>
        <v>0</v>
      </c>
    </row>
    <row r="938" spans="1:11" ht="21" customHeight="1" x14ac:dyDescent="0.25">
      <c r="A938" s="16"/>
      <c r="B938" s="45" t="s">
        <v>869</v>
      </c>
      <c r="C938" s="35">
        <v>7908411741792</v>
      </c>
      <c r="D938" s="78" t="s">
        <v>1347</v>
      </c>
      <c r="E938" s="152" t="s">
        <v>874</v>
      </c>
      <c r="F938" s="171">
        <v>0</v>
      </c>
      <c r="G938" s="130">
        <v>129.9</v>
      </c>
      <c r="H938" s="61">
        <v>51.96</v>
      </c>
      <c r="I938" s="91">
        <v>-0.60000000000000009</v>
      </c>
      <c r="J938" s="55"/>
      <c r="K938" s="244">
        <f t="shared" si="22"/>
        <v>0</v>
      </c>
    </row>
    <row r="939" spans="1:11" ht="21" customHeight="1" x14ac:dyDescent="0.25">
      <c r="A939" s="30"/>
      <c r="B939" s="45" t="s">
        <v>869</v>
      </c>
      <c r="C939" s="35">
        <v>7908411741808</v>
      </c>
      <c r="D939" s="78" t="s">
        <v>1347</v>
      </c>
      <c r="E939" s="152" t="s">
        <v>875</v>
      </c>
      <c r="F939" s="171">
        <v>1</v>
      </c>
      <c r="G939" s="130">
        <v>129.9</v>
      </c>
      <c r="H939" s="61">
        <v>51.96</v>
      </c>
      <c r="I939" s="91">
        <v>-0.60000000000000009</v>
      </c>
      <c r="J939" s="55"/>
      <c r="K939" s="244">
        <f t="shared" si="22"/>
        <v>0</v>
      </c>
    </row>
    <row r="940" spans="1:11" ht="21" customHeight="1" x14ac:dyDescent="0.25">
      <c r="A940" s="16"/>
      <c r="B940" s="45" t="s">
        <v>876</v>
      </c>
      <c r="C940" s="35">
        <v>7908411741815</v>
      </c>
      <c r="D940" s="78" t="s">
        <v>1347</v>
      </c>
      <c r="E940" s="152" t="s">
        <v>877</v>
      </c>
      <c r="F940" s="171">
        <v>0</v>
      </c>
      <c r="G940" s="130">
        <v>129.9</v>
      </c>
      <c r="H940" s="61">
        <v>51.96</v>
      </c>
      <c r="I940" s="91">
        <v>-0.60000000000000009</v>
      </c>
      <c r="J940" s="55"/>
      <c r="K940" s="244">
        <f t="shared" si="22"/>
        <v>0</v>
      </c>
    </row>
    <row r="941" spans="1:11" ht="21" customHeight="1" x14ac:dyDescent="0.25">
      <c r="A941" s="16"/>
      <c r="B941" s="45" t="s">
        <v>876</v>
      </c>
      <c r="C941" s="35">
        <v>7908411741822</v>
      </c>
      <c r="D941" s="78" t="s">
        <v>1347</v>
      </c>
      <c r="E941" s="152" t="s">
        <v>878</v>
      </c>
      <c r="F941" s="171">
        <v>0</v>
      </c>
      <c r="G941" s="130">
        <v>129.9</v>
      </c>
      <c r="H941" s="61">
        <v>51.96</v>
      </c>
      <c r="I941" s="91">
        <v>-0.60000000000000009</v>
      </c>
      <c r="J941" s="55"/>
      <c r="K941" s="244">
        <f t="shared" si="22"/>
        <v>0</v>
      </c>
    </row>
    <row r="942" spans="1:11" ht="21" customHeight="1" x14ac:dyDescent="0.25">
      <c r="A942" s="16"/>
      <c r="B942" s="45" t="s">
        <v>876</v>
      </c>
      <c r="C942" s="35">
        <v>7908411741839</v>
      </c>
      <c r="D942" s="78" t="s">
        <v>1347</v>
      </c>
      <c r="E942" s="152" t="s">
        <v>879</v>
      </c>
      <c r="F942" s="171">
        <v>5</v>
      </c>
      <c r="G942" s="130">
        <v>129.9</v>
      </c>
      <c r="H942" s="61">
        <v>51.96</v>
      </c>
      <c r="I942" s="91">
        <v>-0.60000000000000009</v>
      </c>
      <c r="J942" s="55"/>
      <c r="K942" s="244">
        <f t="shared" si="22"/>
        <v>0</v>
      </c>
    </row>
    <row r="943" spans="1:11" ht="21" customHeight="1" x14ac:dyDescent="0.25">
      <c r="A943" s="16"/>
      <c r="B943" s="45" t="s">
        <v>876</v>
      </c>
      <c r="C943" s="35">
        <v>7908411741846</v>
      </c>
      <c r="D943" s="78" t="s">
        <v>1347</v>
      </c>
      <c r="E943" s="152" t="s">
        <v>880</v>
      </c>
      <c r="F943" s="171">
        <v>8</v>
      </c>
      <c r="G943" s="130">
        <v>129.9</v>
      </c>
      <c r="H943" s="61">
        <v>51.96</v>
      </c>
      <c r="I943" s="91">
        <v>-0.60000000000000009</v>
      </c>
      <c r="J943" s="55"/>
      <c r="K943" s="244">
        <f t="shared" si="22"/>
        <v>0</v>
      </c>
    </row>
    <row r="944" spans="1:11" ht="21" customHeight="1" x14ac:dyDescent="0.25">
      <c r="A944" s="16"/>
      <c r="B944" s="45" t="s">
        <v>876</v>
      </c>
      <c r="C944" s="35">
        <v>7908411741853</v>
      </c>
      <c r="D944" s="78" t="s">
        <v>1347</v>
      </c>
      <c r="E944" s="152" t="s">
        <v>881</v>
      </c>
      <c r="F944" s="171">
        <v>3</v>
      </c>
      <c r="G944" s="130">
        <v>129.9</v>
      </c>
      <c r="H944" s="61">
        <v>51.96</v>
      </c>
      <c r="I944" s="91">
        <v>-0.60000000000000009</v>
      </c>
      <c r="J944" s="55"/>
      <c r="K944" s="244">
        <f t="shared" si="22"/>
        <v>0</v>
      </c>
    </row>
    <row r="945" spans="1:11" ht="21" customHeight="1" x14ac:dyDescent="0.25">
      <c r="A945" s="17"/>
      <c r="B945" s="45" t="s">
        <v>876</v>
      </c>
      <c r="C945" s="35">
        <v>7908411741860</v>
      </c>
      <c r="D945" s="78" t="s">
        <v>1347</v>
      </c>
      <c r="E945" s="152" t="s">
        <v>882</v>
      </c>
      <c r="F945" s="171">
        <v>2</v>
      </c>
      <c r="G945" s="130">
        <v>129.9</v>
      </c>
      <c r="H945" s="61">
        <v>51.96</v>
      </c>
      <c r="I945" s="91">
        <v>-0.60000000000000009</v>
      </c>
      <c r="J945" s="55"/>
      <c r="K945" s="244">
        <f t="shared" si="22"/>
        <v>0</v>
      </c>
    </row>
    <row r="946" spans="1:11" ht="21" customHeight="1" x14ac:dyDescent="0.25">
      <c r="A946" s="16"/>
      <c r="B946" s="45" t="s">
        <v>883</v>
      </c>
      <c r="C946" s="35">
        <v>7908411741877</v>
      </c>
      <c r="D946" s="78" t="s">
        <v>1347</v>
      </c>
      <c r="E946" s="152" t="s">
        <v>884</v>
      </c>
      <c r="F946" s="171">
        <v>0</v>
      </c>
      <c r="G946" s="130">
        <v>129.9</v>
      </c>
      <c r="H946" s="61">
        <v>51.96</v>
      </c>
      <c r="I946" s="91">
        <v>-0.60000000000000009</v>
      </c>
      <c r="J946" s="55"/>
      <c r="K946" s="244">
        <f t="shared" si="22"/>
        <v>0</v>
      </c>
    </row>
    <row r="947" spans="1:11" ht="21" customHeight="1" x14ac:dyDescent="0.25">
      <c r="A947" s="16"/>
      <c r="B947" s="45" t="s">
        <v>883</v>
      </c>
      <c r="C947" s="35">
        <v>7908411741884</v>
      </c>
      <c r="D947" s="78" t="s">
        <v>1347</v>
      </c>
      <c r="E947" s="152" t="s">
        <v>885</v>
      </c>
      <c r="F947" s="171">
        <v>0</v>
      </c>
      <c r="G947" s="130">
        <v>129.9</v>
      </c>
      <c r="H947" s="61">
        <v>51.96</v>
      </c>
      <c r="I947" s="91">
        <v>-0.60000000000000009</v>
      </c>
      <c r="J947" s="55"/>
      <c r="K947" s="244">
        <f t="shared" si="22"/>
        <v>0</v>
      </c>
    </row>
    <row r="948" spans="1:11" ht="21" customHeight="1" x14ac:dyDescent="0.25">
      <c r="A948" s="16"/>
      <c r="B948" s="45" t="s">
        <v>883</v>
      </c>
      <c r="C948" s="35">
        <v>7908411741891</v>
      </c>
      <c r="D948" s="78" t="s">
        <v>1347</v>
      </c>
      <c r="E948" s="152" t="s">
        <v>886</v>
      </c>
      <c r="F948" s="171">
        <v>0</v>
      </c>
      <c r="G948" s="130">
        <v>129.9</v>
      </c>
      <c r="H948" s="61">
        <v>51.96</v>
      </c>
      <c r="I948" s="91">
        <v>-0.60000000000000009</v>
      </c>
      <c r="J948" s="55"/>
      <c r="K948" s="244">
        <f t="shared" si="22"/>
        <v>0</v>
      </c>
    </row>
    <row r="949" spans="1:11" ht="21" customHeight="1" x14ac:dyDescent="0.25">
      <c r="A949" s="16"/>
      <c r="B949" s="45" t="s">
        <v>883</v>
      </c>
      <c r="C949" s="35">
        <v>7908411741907</v>
      </c>
      <c r="D949" s="78" t="s">
        <v>1347</v>
      </c>
      <c r="E949" s="152" t="s">
        <v>887</v>
      </c>
      <c r="F949" s="171">
        <v>6</v>
      </c>
      <c r="G949" s="130">
        <v>129.9</v>
      </c>
      <c r="H949" s="61">
        <v>51.96</v>
      </c>
      <c r="I949" s="91">
        <v>-0.60000000000000009</v>
      </c>
      <c r="J949" s="55"/>
      <c r="K949" s="244">
        <f t="shared" si="22"/>
        <v>0</v>
      </c>
    </row>
    <row r="950" spans="1:11" ht="21" customHeight="1" x14ac:dyDescent="0.25">
      <c r="A950" s="16"/>
      <c r="B950" s="45" t="s">
        <v>883</v>
      </c>
      <c r="C950" s="35">
        <v>7908411741914</v>
      </c>
      <c r="D950" s="78" t="s">
        <v>1347</v>
      </c>
      <c r="E950" s="152" t="s">
        <v>888</v>
      </c>
      <c r="F950" s="171">
        <v>2</v>
      </c>
      <c r="G950" s="130">
        <v>129.9</v>
      </c>
      <c r="H950" s="61">
        <v>51.96</v>
      </c>
      <c r="I950" s="91">
        <v>-0.60000000000000009</v>
      </c>
      <c r="J950" s="55"/>
      <c r="K950" s="244">
        <f t="shared" si="22"/>
        <v>0</v>
      </c>
    </row>
    <row r="951" spans="1:11" ht="21" customHeight="1" x14ac:dyDescent="0.25">
      <c r="A951" s="17"/>
      <c r="B951" s="45" t="s">
        <v>883</v>
      </c>
      <c r="C951" s="35">
        <v>7908411741921</v>
      </c>
      <c r="D951" s="78" t="s">
        <v>1347</v>
      </c>
      <c r="E951" s="152" t="s">
        <v>889</v>
      </c>
      <c r="F951" s="171">
        <v>1</v>
      </c>
      <c r="G951" s="130">
        <v>129.9</v>
      </c>
      <c r="H951" s="61">
        <v>51.96</v>
      </c>
      <c r="I951" s="91">
        <v>-0.60000000000000009</v>
      </c>
      <c r="J951" s="55"/>
      <c r="K951" s="244">
        <f t="shared" si="22"/>
        <v>0</v>
      </c>
    </row>
    <row r="952" spans="1:11" ht="21" customHeight="1" x14ac:dyDescent="0.25">
      <c r="A952" s="16"/>
      <c r="B952" s="45" t="s">
        <v>890</v>
      </c>
      <c r="C952" s="35">
        <v>7908411741938</v>
      </c>
      <c r="D952" s="78" t="s">
        <v>1347</v>
      </c>
      <c r="E952" s="152" t="s">
        <v>891</v>
      </c>
      <c r="F952" s="171">
        <v>5</v>
      </c>
      <c r="G952" s="130">
        <v>129.9</v>
      </c>
      <c r="H952" s="61">
        <v>51.96</v>
      </c>
      <c r="I952" s="91">
        <v>-0.60000000000000009</v>
      </c>
      <c r="J952" s="55"/>
      <c r="K952" s="244">
        <f t="shared" si="22"/>
        <v>0</v>
      </c>
    </row>
    <row r="953" spans="1:11" ht="21" customHeight="1" x14ac:dyDescent="0.25">
      <c r="A953" s="16"/>
      <c r="B953" s="45" t="s">
        <v>890</v>
      </c>
      <c r="C953" s="35">
        <v>7908411741945</v>
      </c>
      <c r="D953" s="78" t="s">
        <v>1347</v>
      </c>
      <c r="E953" s="152" t="s">
        <v>892</v>
      </c>
      <c r="F953" s="171">
        <v>3</v>
      </c>
      <c r="G953" s="130">
        <v>129.9</v>
      </c>
      <c r="H953" s="61">
        <v>51.96</v>
      </c>
      <c r="I953" s="91">
        <v>-0.60000000000000009</v>
      </c>
      <c r="J953" s="55"/>
      <c r="K953" s="244">
        <f t="shared" si="22"/>
        <v>0</v>
      </c>
    </row>
    <row r="954" spans="1:11" ht="21" customHeight="1" x14ac:dyDescent="0.25">
      <c r="A954" s="16"/>
      <c r="B954" s="45" t="s">
        <v>890</v>
      </c>
      <c r="C954" s="35">
        <v>7908411741952</v>
      </c>
      <c r="D954" s="78" t="s">
        <v>1347</v>
      </c>
      <c r="E954" s="152" t="s">
        <v>893</v>
      </c>
      <c r="F954" s="171">
        <v>0</v>
      </c>
      <c r="G954" s="130">
        <v>129.9</v>
      </c>
      <c r="H954" s="61">
        <v>51.96</v>
      </c>
      <c r="I954" s="91">
        <v>-0.60000000000000009</v>
      </c>
      <c r="J954" s="55"/>
      <c r="K954" s="244">
        <f t="shared" si="22"/>
        <v>0</v>
      </c>
    </row>
    <row r="955" spans="1:11" ht="21" customHeight="1" x14ac:dyDescent="0.25">
      <c r="A955" s="16"/>
      <c r="B955" s="45" t="s">
        <v>890</v>
      </c>
      <c r="C955" s="35">
        <v>7908411741969</v>
      </c>
      <c r="D955" s="78" t="s">
        <v>1347</v>
      </c>
      <c r="E955" s="152" t="s">
        <v>894</v>
      </c>
      <c r="F955" s="171">
        <v>10</v>
      </c>
      <c r="G955" s="130">
        <v>129.9</v>
      </c>
      <c r="H955" s="61">
        <v>51.96</v>
      </c>
      <c r="I955" s="91">
        <v>-0.60000000000000009</v>
      </c>
      <c r="J955" s="55"/>
      <c r="K955" s="244">
        <f t="shared" si="22"/>
        <v>0</v>
      </c>
    </row>
    <row r="956" spans="1:11" ht="21" customHeight="1" x14ac:dyDescent="0.25">
      <c r="A956" s="16"/>
      <c r="B956" s="45" t="s">
        <v>890</v>
      </c>
      <c r="C956" s="35">
        <v>7908411741976</v>
      </c>
      <c r="D956" s="78" t="s">
        <v>1347</v>
      </c>
      <c r="E956" s="152" t="s">
        <v>895</v>
      </c>
      <c r="F956" s="171">
        <v>1</v>
      </c>
      <c r="G956" s="130">
        <v>129.9</v>
      </c>
      <c r="H956" s="61">
        <v>51.96</v>
      </c>
      <c r="I956" s="91">
        <v>-0.60000000000000009</v>
      </c>
      <c r="J956" s="55"/>
      <c r="K956" s="244">
        <f t="shared" si="22"/>
        <v>0</v>
      </c>
    </row>
    <row r="957" spans="1:11" ht="21" customHeight="1" x14ac:dyDescent="0.25">
      <c r="A957" s="17"/>
      <c r="B957" s="45" t="s">
        <v>890</v>
      </c>
      <c r="C957" s="35">
        <v>7908411741983</v>
      </c>
      <c r="D957" s="78" t="s">
        <v>1347</v>
      </c>
      <c r="E957" s="152" t="s">
        <v>896</v>
      </c>
      <c r="F957" s="171">
        <v>0</v>
      </c>
      <c r="G957" s="130">
        <v>129.9</v>
      </c>
      <c r="H957" s="61">
        <v>51.96</v>
      </c>
      <c r="I957" s="91">
        <v>-0.60000000000000009</v>
      </c>
      <c r="J957" s="55"/>
      <c r="K957" s="244">
        <f t="shared" si="22"/>
        <v>0</v>
      </c>
    </row>
    <row r="958" spans="1:11" ht="21" customHeight="1" x14ac:dyDescent="0.25">
      <c r="A958" s="16"/>
      <c r="B958" s="45" t="s">
        <v>897</v>
      </c>
      <c r="C958" s="35">
        <v>7908411741990</v>
      </c>
      <c r="D958" s="78" t="s">
        <v>1347</v>
      </c>
      <c r="E958" s="152" t="s">
        <v>898</v>
      </c>
      <c r="F958" s="171">
        <v>0</v>
      </c>
      <c r="G958" s="130">
        <v>129.9</v>
      </c>
      <c r="H958" s="61">
        <v>51.96</v>
      </c>
      <c r="I958" s="91">
        <v>-0.60000000000000009</v>
      </c>
      <c r="J958" s="55"/>
      <c r="K958" s="244">
        <f t="shared" si="22"/>
        <v>0</v>
      </c>
    </row>
    <row r="959" spans="1:11" ht="21" customHeight="1" x14ac:dyDescent="0.25">
      <c r="A959" s="16"/>
      <c r="B959" s="45" t="s">
        <v>897</v>
      </c>
      <c r="C959" s="35">
        <v>7908411742003</v>
      </c>
      <c r="D959" s="78" t="s">
        <v>1347</v>
      </c>
      <c r="E959" s="152" t="s">
        <v>899</v>
      </c>
      <c r="F959" s="171">
        <v>0</v>
      </c>
      <c r="G959" s="130">
        <v>129.9</v>
      </c>
      <c r="H959" s="61">
        <v>51.96</v>
      </c>
      <c r="I959" s="91">
        <v>-0.60000000000000009</v>
      </c>
      <c r="J959" s="55"/>
      <c r="K959" s="244">
        <f t="shared" si="22"/>
        <v>0</v>
      </c>
    </row>
    <row r="960" spans="1:11" ht="21" customHeight="1" x14ac:dyDescent="0.25">
      <c r="A960" s="16"/>
      <c r="B960" s="45" t="s">
        <v>897</v>
      </c>
      <c r="C960" s="35">
        <v>7908411742010</v>
      </c>
      <c r="D960" s="78" t="s">
        <v>1347</v>
      </c>
      <c r="E960" s="152" t="s">
        <v>900</v>
      </c>
      <c r="F960" s="171">
        <v>0</v>
      </c>
      <c r="G960" s="130">
        <v>129.9</v>
      </c>
      <c r="H960" s="61">
        <v>51.96</v>
      </c>
      <c r="I960" s="91">
        <v>-0.60000000000000009</v>
      </c>
      <c r="J960" s="55"/>
      <c r="K960" s="244">
        <f t="shared" si="22"/>
        <v>0</v>
      </c>
    </row>
    <row r="961" spans="1:11" ht="21" customHeight="1" x14ac:dyDescent="0.25">
      <c r="A961" s="16"/>
      <c r="B961" s="45" t="s">
        <v>897</v>
      </c>
      <c r="C961" s="35">
        <v>7908411742027</v>
      </c>
      <c r="D961" s="78" t="s">
        <v>1347</v>
      </c>
      <c r="E961" s="152" t="s">
        <v>901</v>
      </c>
      <c r="F961" s="171">
        <v>6</v>
      </c>
      <c r="G961" s="130">
        <v>129.9</v>
      </c>
      <c r="H961" s="61">
        <v>51.96</v>
      </c>
      <c r="I961" s="91">
        <v>-0.60000000000000009</v>
      </c>
      <c r="J961" s="55"/>
      <c r="K961" s="244">
        <f t="shared" si="22"/>
        <v>0</v>
      </c>
    </row>
    <row r="962" spans="1:11" ht="21" customHeight="1" x14ac:dyDescent="0.25">
      <c r="A962" s="16"/>
      <c r="B962" s="45" t="s">
        <v>897</v>
      </c>
      <c r="C962" s="35">
        <v>7908411742034</v>
      </c>
      <c r="D962" s="78" t="s">
        <v>1347</v>
      </c>
      <c r="E962" s="152" t="s">
        <v>902</v>
      </c>
      <c r="F962" s="171">
        <v>7</v>
      </c>
      <c r="G962" s="130">
        <v>129.9</v>
      </c>
      <c r="H962" s="61">
        <v>51.96</v>
      </c>
      <c r="I962" s="91">
        <v>-0.60000000000000009</v>
      </c>
      <c r="J962" s="55"/>
      <c r="K962" s="244">
        <f t="shared" si="22"/>
        <v>0</v>
      </c>
    </row>
    <row r="963" spans="1:11" ht="21" customHeight="1" x14ac:dyDescent="0.25">
      <c r="A963" s="17"/>
      <c r="B963" s="45" t="s">
        <v>897</v>
      </c>
      <c r="C963" s="35">
        <v>7908411742041</v>
      </c>
      <c r="D963" s="78" t="s">
        <v>1347</v>
      </c>
      <c r="E963" s="152" t="s">
        <v>903</v>
      </c>
      <c r="F963" s="171">
        <v>2</v>
      </c>
      <c r="G963" s="130">
        <v>129.9</v>
      </c>
      <c r="H963" s="61">
        <v>51.96</v>
      </c>
      <c r="I963" s="91">
        <v>-0.60000000000000009</v>
      </c>
      <c r="J963" s="55"/>
      <c r="K963" s="244">
        <f t="shared" si="22"/>
        <v>0</v>
      </c>
    </row>
    <row r="964" spans="1:11" ht="21" customHeight="1" x14ac:dyDescent="0.25">
      <c r="A964" s="16"/>
      <c r="B964" s="45" t="s">
        <v>904</v>
      </c>
      <c r="C964" s="35">
        <v>7908411742058</v>
      </c>
      <c r="D964" s="78" t="s">
        <v>1347</v>
      </c>
      <c r="E964" s="152" t="s">
        <v>905</v>
      </c>
      <c r="F964" s="171">
        <v>0</v>
      </c>
      <c r="G964" s="130">
        <v>129.9</v>
      </c>
      <c r="H964" s="61">
        <v>51.96</v>
      </c>
      <c r="I964" s="91">
        <v>-0.60000000000000009</v>
      </c>
      <c r="J964" s="55"/>
      <c r="K964" s="244">
        <f t="shared" si="22"/>
        <v>0</v>
      </c>
    </row>
    <row r="965" spans="1:11" ht="21" customHeight="1" x14ac:dyDescent="0.25">
      <c r="A965" s="16"/>
      <c r="B965" s="45" t="s">
        <v>904</v>
      </c>
      <c r="C965" s="35">
        <v>7908411742065</v>
      </c>
      <c r="D965" s="78" t="s">
        <v>1347</v>
      </c>
      <c r="E965" s="152" t="s">
        <v>906</v>
      </c>
      <c r="F965" s="171">
        <v>0</v>
      </c>
      <c r="G965" s="130">
        <v>129.9</v>
      </c>
      <c r="H965" s="61">
        <v>51.96</v>
      </c>
      <c r="I965" s="91">
        <v>-0.60000000000000009</v>
      </c>
      <c r="J965" s="55"/>
      <c r="K965" s="244">
        <f t="shared" si="22"/>
        <v>0</v>
      </c>
    </row>
    <row r="966" spans="1:11" ht="21" customHeight="1" x14ac:dyDescent="0.25">
      <c r="A966" s="16"/>
      <c r="B966" s="45" t="s">
        <v>904</v>
      </c>
      <c r="C966" s="35">
        <v>7908411742072</v>
      </c>
      <c r="D966" s="78" t="s">
        <v>1347</v>
      </c>
      <c r="E966" s="152" t="s">
        <v>907</v>
      </c>
      <c r="F966" s="171">
        <v>0</v>
      </c>
      <c r="G966" s="130">
        <v>129.9</v>
      </c>
      <c r="H966" s="61">
        <v>51.96</v>
      </c>
      <c r="I966" s="91">
        <v>-0.60000000000000009</v>
      </c>
      <c r="J966" s="55"/>
      <c r="K966" s="244">
        <f t="shared" si="22"/>
        <v>0</v>
      </c>
    </row>
    <row r="967" spans="1:11" ht="21" customHeight="1" x14ac:dyDescent="0.25">
      <c r="A967" s="16"/>
      <c r="B967" s="45" t="s">
        <v>904</v>
      </c>
      <c r="C967" s="35">
        <v>7908411742089</v>
      </c>
      <c r="D967" s="78" t="s">
        <v>1347</v>
      </c>
      <c r="E967" s="152" t="s">
        <v>908</v>
      </c>
      <c r="F967" s="171">
        <v>8</v>
      </c>
      <c r="G967" s="130">
        <v>129.9</v>
      </c>
      <c r="H967" s="61">
        <v>51.96</v>
      </c>
      <c r="I967" s="91">
        <v>-0.60000000000000009</v>
      </c>
      <c r="J967" s="55"/>
      <c r="K967" s="244">
        <f t="shared" ref="K967:K1026" si="23">J967*H967</f>
        <v>0</v>
      </c>
    </row>
    <row r="968" spans="1:11" ht="21" customHeight="1" x14ac:dyDescent="0.25">
      <c r="A968" s="16"/>
      <c r="B968" s="45" t="s">
        <v>904</v>
      </c>
      <c r="C968" s="35">
        <v>7908411742096</v>
      </c>
      <c r="D968" s="78" t="s">
        <v>1347</v>
      </c>
      <c r="E968" s="152" t="s">
        <v>909</v>
      </c>
      <c r="F968" s="171">
        <v>0</v>
      </c>
      <c r="G968" s="130">
        <v>129.9</v>
      </c>
      <c r="H968" s="61">
        <v>51.96</v>
      </c>
      <c r="I968" s="91">
        <v>-0.60000000000000009</v>
      </c>
      <c r="J968" s="55"/>
      <c r="K968" s="244">
        <f t="shared" si="23"/>
        <v>0</v>
      </c>
    </row>
    <row r="969" spans="1:11" ht="21" customHeight="1" x14ac:dyDescent="0.25">
      <c r="A969" s="17"/>
      <c r="B969" s="45" t="s">
        <v>904</v>
      </c>
      <c r="C969" s="35">
        <v>7908411742102</v>
      </c>
      <c r="D969" s="78" t="s">
        <v>1347</v>
      </c>
      <c r="E969" s="152" t="s">
        <v>910</v>
      </c>
      <c r="F969" s="171">
        <v>3</v>
      </c>
      <c r="G969" s="130">
        <v>129.9</v>
      </c>
      <c r="H969" s="61">
        <v>51.96</v>
      </c>
      <c r="I969" s="91">
        <v>-0.60000000000000009</v>
      </c>
      <c r="J969" s="55"/>
      <c r="K969" s="244">
        <f t="shared" si="23"/>
        <v>0</v>
      </c>
    </row>
    <row r="970" spans="1:11" ht="21" customHeight="1" x14ac:dyDescent="0.25">
      <c r="A970" s="16"/>
      <c r="B970" s="45" t="s">
        <v>911</v>
      </c>
      <c r="C970" s="35">
        <v>7908411742119</v>
      </c>
      <c r="D970" s="78" t="s">
        <v>1347</v>
      </c>
      <c r="E970" s="152" t="s">
        <v>912</v>
      </c>
      <c r="F970" s="171">
        <v>0</v>
      </c>
      <c r="G970" s="130">
        <v>129.9</v>
      </c>
      <c r="H970" s="61">
        <v>51.96</v>
      </c>
      <c r="I970" s="91">
        <v>-0.60000000000000009</v>
      </c>
      <c r="J970" s="55"/>
      <c r="K970" s="244">
        <f t="shared" si="23"/>
        <v>0</v>
      </c>
    </row>
    <row r="971" spans="1:11" ht="21" customHeight="1" x14ac:dyDescent="0.25">
      <c r="A971" s="16"/>
      <c r="B971" s="45" t="s">
        <v>911</v>
      </c>
      <c r="C971" s="35">
        <v>7908411742126</v>
      </c>
      <c r="D971" s="78" t="s">
        <v>1347</v>
      </c>
      <c r="E971" s="152" t="s">
        <v>913</v>
      </c>
      <c r="F971" s="171">
        <v>0</v>
      </c>
      <c r="G971" s="130">
        <v>129.9</v>
      </c>
      <c r="H971" s="61">
        <v>51.96</v>
      </c>
      <c r="I971" s="91">
        <v>-0.60000000000000009</v>
      </c>
      <c r="J971" s="55"/>
      <c r="K971" s="244">
        <f t="shared" si="23"/>
        <v>0</v>
      </c>
    </row>
    <row r="972" spans="1:11" ht="21" customHeight="1" x14ac:dyDescent="0.25">
      <c r="A972" s="16"/>
      <c r="B972" s="45" t="s">
        <v>911</v>
      </c>
      <c r="C972" s="35">
        <v>7908411742133</v>
      </c>
      <c r="D972" s="78" t="s">
        <v>1347</v>
      </c>
      <c r="E972" s="152" t="s">
        <v>914</v>
      </c>
      <c r="F972" s="171">
        <v>0</v>
      </c>
      <c r="G972" s="130">
        <v>129.9</v>
      </c>
      <c r="H972" s="61">
        <v>51.96</v>
      </c>
      <c r="I972" s="91">
        <v>-0.60000000000000009</v>
      </c>
      <c r="J972" s="55"/>
      <c r="K972" s="244">
        <f t="shared" si="23"/>
        <v>0</v>
      </c>
    </row>
    <row r="973" spans="1:11" ht="21" customHeight="1" x14ac:dyDescent="0.25">
      <c r="A973" s="16"/>
      <c r="B973" s="45" t="s">
        <v>911</v>
      </c>
      <c r="C973" s="35">
        <v>7908411742140</v>
      </c>
      <c r="D973" s="78" t="s">
        <v>1347</v>
      </c>
      <c r="E973" s="152" t="s">
        <v>915</v>
      </c>
      <c r="F973" s="171">
        <v>12</v>
      </c>
      <c r="G973" s="130">
        <v>129.9</v>
      </c>
      <c r="H973" s="61">
        <v>51.96</v>
      </c>
      <c r="I973" s="91">
        <v>-0.60000000000000009</v>
      </c>
      <c r="J973" s="55"/>
      <c r="K973" s="244">
        <f t="shared" si="23"/>
        <v>0</v>
      </c>
    </row>
    <row r="974" spans="1:11" ht="21" customHeight="1" x14ac:dyDescent="0.25">
      <c r="A974" s="16"/>
      <c r="B974" s="45" t="s">
        <v>911</v>
      </c>
      <c r="C974" s="35">
        <v>7908411742157</v>
      </c>
      <c r="D974" s="78" t="s">
        <v>1347</v>
      </c>
      <c r="E974" s="152" t="s">
        <v>916</v>
      </c>
      <c r="F974" s="171">
        <v>2</v>
      </c>
      <c r="G974" s="130">
        <v>129.9</v>
      </c>
      <c r="H974" s="61">
        <v>51.96</v>
      </c>
      <c r="I974" s="91">
        <v>-0.60000000000000009</v>
      </c>
      <c r="J974" s="55"/>
      <c r="K974" s="244">
        <f t="shared" si="23"/>
        <v>0</v>
      </c>
    </row>
    <row r="975" spans="1:11" ht="21" customHeight="1" x14ac:dyDescent="0.25">
      <c r="A975" s="17"/>
      <c r="B975" s="45" t="s">
        <v>911</v>
      </c>
      <c r="C975" s="35">
        <v>7908411742164</v>
      </c>
      <c r="D975" s="78" t="s">
        <v>1347</v>
      </c>
      <c r="E975" s="152" t="s">
        <v>917</v>
      </c>
      <c r="F975" s="171">
        <v>4</v>
      </c>
      <c r="G975" s="130">
        <v>129.9</v>
      </c>
      <c r="H975" s="61">
        <v>51.96</v>
      </c>
      <c r="I975" s="91">
        <v>-0.60000000000000009</v>
      </c>
      <c r="J975" s="55"/>
      <c r="K975" s="244">
        <f t="shared" si="23"/>
        <v>0</v>
      </c>
    </row>
    <row r="976" spans="1:11" ht="21" customHeight="1" x14ac:dyDescent="0.25">
      <c r="A976" s="16"/>
      <c r="B976" s="45" t="s">
        <v>918</v>
      </c>
      <c r="C976" s="35">
        <v>7908411742171</v>
      </c>
      <c r="D976" s="78" t="s">
        <v>1347</v>
      </c>
      <c r="E976" s="152" t="s">
        <v>919</v>
      </c>
      <c r="F976" s="171">
        <v>6</v>
      </c>
      <c r="G976" s="130">
        <v>129.9</v>
      </c>
      <c r="H976" s="61">
        <v>51.96</v>
      </c>
      <c r="I976" s="91">
        <v>-0.60000000000000009</v>
      </c>
      <c r="J976" s="55"/>
      <c r="K976" s="244">
        <f t="shared" si="23"/>
        <v>0</v>
      </c>
    </row>
    <row r="977" spans="1:11" ht="21" customHeight="1" x14ac:dyDescent="0.25">
      <c r="A977" s="16"/>
      <c r="B977" s="45" t="s">
        <v>918</v>
      </c>
      <c r="C977" s="35">
        <v>7908411742188</v>
      </c>
      <c r="D977" s="78" t="s">
        <v>1347</v>
      </c>
      <c r="E977" s="152" t="s">
        <v>920</v>
      </c>
      <c r="F977" s="171">
        <v>0</v>
      </c>
      <c r="G977" s="130">
        <v>129.9</v>
      </c>
      <c r="H977" s="61">
        <v>51.96</v>
      </c>
      <c r="I977" s="91">
        <v>-0.60000000000000009</v>
      </c>
      <c r="J977" s="55"/>
      <c r="K977" s="244">
        <f t="shared" si="23"/>
        <v>0</v>
      </c>
    </row>
    <row r="978" spans="1:11" ht="21" customHeight="1" x14ac:dyDescent="0.25">
      <c r="A978" s="16"/>
      <c r="B978" s="45" t="s">
        <v>918</v>
      </c>
      <c r="C978" s="35">
        <v>7908411742195</v>
      </c>
      <c r="D978" s="78" t="s">
        <v>1347</v>
      </c>
      <c r="E978" s="152" t="s">
        <v>921</v>
      </c>
      <c r="F978" s="171">
        <v>2</v>
      </c>
      <c r="G978" s="130">
        <v>129.9</v>
      </c>
      <c r="H978" s="61">
        <v>51.96</v>
      </c>
      <c r="I978" s="91">
        <v>-0.60000000000000009</v>
      </c>
      <c r="J978" s="55"/>
      <c r="K978" s="244">
        <f t="shared" si="23"/>
        <v>0</v>
      </c>
    </row>
    <row r="979" spans="1:11" ht="21" customHeight="1" x14ac:dyDescent="0.25">
      <c r="A979" s="16"/>
      <c r="B979" s="45" t="s">
        <v>918</v>
      </c>
      <c r="C979" s="35">
        <v>7908411742201</v>
      </c>
      <c r="D979" s="78" t="s">
        <v>1347</v>
      </c>
      <c r="E979" s="152" t="s">
        <v>922</v>
      </c>
      <c r="F979" s="171">
        <v>14</v>
      </c>
      <c r="G979" s="130">
        <v>129.9</v>
      </c>
      <c r="H979" s="61">
        <v>51.96</v>
      </c>
      <c r="I979" s="91">
        <v>-0.60000000000000009</v>
      </c>
      <c r="J979" s="55"/>
      <c r="K979" s="244">
        <f t="shared" si="23"/>
        <v>0</v>
      </c>
    </row>
    <row r="980" spans="1:11" ht="21" customHeight="1" x14ac:dyDescent="0.25">
      <c r="A980" s="16"/>
      <c r="B980" s="45" t="s">
        <v>918</v>
      </c>
      <c r="C980" s="35">
        <v>7908411742218</v>
      </c>
      <c r="D980" s="78" t="s">
        <v>1347</v>
      </c>
      <c r="E980" s="152" t="s">
        <v>923</v>
      </c>
      <c r="F980" s="171">
        <v>4</v>
      </c>
      <c r="G980" s="130">
        <v>129.9</v>
      </c>
      <c r="H980" s="61">
        <v>51.96</v>
      </c>
      <c r="I980" s="91">
        <v>-0.60000000000000009</v>
      </c>
      <c r="J980" s="55"/>
      <c r="K980" s="244">
        <f t="shared" si="23"/>
        <v>0</v>
      </c>
    </row>
    <row r="981" spans="1:11" ht="21" customHeight="1" x14ac:dyDescent="0.25">
      <c r="A981" s="17"/>
      <c r="B981" s="45" t="s">
        <v>918</v>
      </c>
      <c r="C981" s="35">
        <v>7908411742225</v>
      </c>
      <c r="D981" s="78" t="s">
        <v>1347</v>
      </c>
      <c r="E981" s="152" t="s">
        <v>924</v>
      </c>
      <c r="F981" s="171">
        <v>5</v>
      </c>
      <c r="G981" s="130">
        <v>129.9</v>
      </c>
      <c r="H981" s="61">
        <v>51.96</v>
      </c>
      <c r="I981" s="91">
        <v>-0.60000000000000009</v>
      </c>
      <c r="J981" s="55"/>
      <c r="K981" s="244">
        <f t="shared" si="23"/>
        <v>0</v>
      </c>
    </row>
    <row r="982" spans="1:11" ht="21" customHeight="1" x14ac:dyDescent="0.25">
      <c r="A982" s="253"/>
      <c r="B982" s="45" t="s">
        <v>925</v>
      </c>
      <c r="C982" s="35">
        <v>7908411742232</v>
      </c>
      <c r="D982" s="78" t="s">
        <v>1347</v>
      </c>
      <c r="E982" s="152" t="s">
        <v>926</v>
      </c>
      <c r="F982" s="171">
        <v>0</v>
      </c>
      <c r="G982" s="130">
        <v>129.9</v>
      </c>
      <c r="H982" s="61">
        <v>51.96</v>
      </c>
      <c r="I982" s="91">
        <v>-0.60000000000000009</v>
      </c>
      <c r="J982" s="55"/>
      <c r="K982" s="244">
        <f t="shared" si="23"/>
        <v>0</v>
      </c>
    </row>
    <row r="983" spans="1:11" ht="21" customHeight="1" x14ac:dyDescent="0.25">
      <c r="A983" s="251"/>
      <c r="B983" s="45" t="s">
        <v>925</v>
      </c>
      <c r="C983" s="35">
        <v>7908411742249</v>
      </c>
      <c r="D983" s="78" t="s">
        <v>1347</v>
      </c>
      <c r="E983" s="152" t="s">
        <v>927</v>
      </c>
      <c r="F983" s="171">
        <v>0</v>
      </c>
      <c r="G983" s="130">
        <v>129.9</v>
      </c>
      <c r="H983" s="61">
        <v>51.96</v>
      </c>
      <c r="I983" s="91">
        <v>-0.60000000000000009</v>
      </c>
      <c r="J983" s="55"/>
      <c r="K983" s="244">
        <f t="shared" si="23"/>
        <v>0</v>
      </c>
    </row>
    <row r="984" spans="1:11" ht="21" customHeight="1" x14ac:dyDescent="0.25">
      <c r="A984" s="251"/>
      <c r="B984" s="45" t="s">
        <v>925</v>
      </c>
      <c r="C984" s="35">
        <v>7908411742256</v>
      </c>
      <c r="D984" s="78" t="s">
        <v>1347</v>
      </c>
      <c r="E984" s="152" t="s">
        <v>928</v>
      </c>
      <c r="F984" s="171">
        <v>0</v>
      </c>
      <c r="G984" s="130">
        <v>129.9</v>
      </c>
      <c r="H984" s="61">
        <v>51.96</v>
      </c>
      <c r="I984" s="91">
        <v>-0.60000000000000009</v>
      </c>
      <c r="J984" s="55"/>
      <c r="K984" s="244">
        <f t="shared" si="23"/>
        <v>0</v>
      </c>
    </row>
    <row r="985" spans="1:11" ht="21" customHeight="1" x14ac:dyDescent="0.25">
      <c r="A985" s="251"/>
      <c r="B985" s="45" t="s">
        <v>925</v>
      </c>
      <c r="C985" s="35">
        <v>7908411742263</v>
      </c>
      <c r="D985" s="78" t="s">
        <v>1347</v>
      </c>
      <c r="E985" s="152" t="s">
        <v>929</v>
      </c>
      <c r="F985" s="171">
        <v>0</v>
      </c>
      <c r="G985" s="130">
        <v>129.9</v>
      </c>
      <c r="H985" s="61">
        <v>51.96</v>
      </c>
      <c r="I985" s="91">
        <v>-0.60000000000000009</v>
      </c>
      <c r="J985" s="55"/>
      <c r="K985" s="244">
        <f t="shared" si="23"/>
        <v>0</v>
      </c>
    </row>
    <row r="986" spans="1:11" ht="21" customHeight="1" x14ac:dyDescent="0.25">
      <c r="A986" s="251"/>
      <c r="B986" s="45" t="s">
        <v>925</v>
      </c>
      <c r="C986" s="35">
        <v>7908411742270</v>
      </c>
      <c r="D986" s="78" t="s">
        <v>1347</v>
      </c>
      <c r="E986" s="152" t="s">
        <v>930</v>
      </c>
      <c r="F986" s="171">
        <v>1</v>
      </c>
      <c r="G986" s="130">
        <v>129.9</v>
      </c>
      <c r="H986" s="61">
        <v>51.96</v>
      </c>
      <c r="I986" s="91">
        <v>-0.60000000000000009</v>
      </c>
      <c r="J986" s="55"/>
      <c r="K986" s="244">
        <f t="shared" si="23"/>
        <v>0</v>
      </c>
    </row>
    <row r="987" spans="1:11" ht="21" customHeight="1" x14ac:dyDescent="0.25">
      <c r="A987" s="252"/>
      <c r="B987" s="45" t="s">
        <v>925</v>
      </c>
      <c r="C987" s="35">
        <v>7908411742287</v>
      </c>
      <c r="D987" s="78" t="s">
        <v>1347</v>
      </c>
      <c r="E987" s="152" t="s">
        <v>931</v>
      </c>
      <c r="F987" s="171">
        <v>0</v>
      </c>
      <c r="G987" s="130">
        <v>129.9</v>
      </c>
      <c r="H987" s="61">
        <v>51.96</v>
      </c>
      <c r="I987" s="91">
        <v>-0.60000000000000009</v>
      </c>
      <c r="J987" s="55"/>
      <c r="K987" s="244">
        <f t="shared" si="23"/>
        <v>0</v>
      </c>
    </row>
    <row r="988" spans="1:11" ht="21" customHeight="1" x14ac:dyDescent="0.25">
      <c r="A988" s="16"/>
      <c r="B988" s="45" t="s">
        <v>932</v>
      </c>
      <c r="C988" s="35">
        <v>7908411742294</v>
      </c>
      <c r="D988" s="78" t="s">
        <v>1347</v>
      </c>
      <c r="E988" s="152" t="s">
        <v>933</v>
      </c>
      <c r="F988" s="171">
        <v>0</v>
      </c>
      <c r="G988" s="130">
        <v>129.9</v>
      </c>
      <c r="H988" s="61">
        <v>51.96</v>
      </c>
      <c r="I988" s="91">
        <v>-0.60000000000000009</v>
      </c>
      <c r="J988" s="55"/>
      <c r="K988" s="244">
        <f t="shared" si="23"/>
        <v>0</v>
      </c>
    </row>
    <row r="989" spans="1:11" ht="21" customHeight="1" x14ac:dyDescent="0.25">
      <c r="A989" s="16"/>
      <c r="B989" s="45" t="s">
        <v>932</v>
      </c>
      <c r="C989" s="35">
        <v>7908411742300</v>
      </c>
      <c r="D989" s="78" t="s">
        <v>1347</v>
      </c>
      <c r="E989" s="152" t="s">
        <v>934</v>
      </c>
      <c r="F989" s="171">
        <v>0</v>
      </c>
      <c r="G989" s="130">
        <v>129.9</v>
      </c>
      <c r="H989" s="61">
        <v>51.96</v>
      </c>
      <c r="I989" s="91">
        <v>-0.60000000000000009</v>
      </c>
      <c r="J989" s="55"/>
      <c r="K989" s="244">
        <f t="shared" si="23"/>
        <v>0</v>
      </c>
    </row>
    <row r="990" spans="1:11" ht="21" customHeight="1" x14ac:dyDescent="0.25">
      <c r="A990" s="16"/>
      <c r="B990" s="45" t="s">
        <v>932</v>
      </c>
      <c r="C990" s="35">
        <v>7908411742317</v>
      </c>
      <c r="D990" s="78" t="s">
        <v>1347</v>
      </c>
      <c r="E990" s="152" t="s">
        <v>935</v>
      </c>
      <c r="F990" s="171">
        <v>0</v>
      </c>
      <c r="G990" s="130">
        <v>129.9</v>
      </c>
      <c r="H990" s="61">
        <v>51.96</v>
      </c>
      <c r="I990" s="91">
        <v>-0.60000000000000009</v>
      </c>
      <c r="J990" s="55"/>
      <c r="K990" s="244">
        <f t="shared" si="23"/>
        <v>0</v>
      </c>
    </row>
    <row r="991" spans="1:11" ht="21" customHeight="1" x14ac:dyDescent="0.25">
      <c r="A991" s="16"/>
      <c r="B991" s="45" t="s">
        <v>932</v>
      </c>
      <c r="C991" s="35">
        <v>7908411742324</v>
      </c>
      <c r="D991" s="78" t="s">
        <v>1347</v>
      </c>
      <c r="E991" s="152" t="s">
        <v>936</v>
      </c>
      <c r="F991" s="171">
        <v>0</v>
      </c>
      <c r="G991" s="130">
        <v>129.9</v>
      </c>
      <c r="H991" s="61">
        <v>51.96</v>
      </c>
      <c r="I991" s="91">
        <v>-0.60000000000000009</v>
      </c>
      <c r="J991" s="55"/>
      <c r="K991" s="244">
        <f t="shared" si="23"/>
        <v>0</v>
      </c>
    </row>
    <row r="992" spans="1:11" ht="21" customHeight="1" x14ac:dyDescent="0.25">
      <c r="A992" s="16"/>
      <c r="B992" s="45" t="s">
        <v>932</v>
      </c>
      <c r="C992" s="35">
        <v>7908411742331</v>
      </c>
      <c r="D992" s="78" t="s">
        <v>1347</v>
      </c>
      <c r="E992" s="152" t="s">
        <v>937</v>
      </c>
      <c r="F992" s="171">
        <v>2</v>
      </c>
      <c r="G992" s="130">
        <v>129.9</v>
      </c>
      <c r="H992" s="61">
        <v>51.96</v>
      </c>
      <c r="I992" s="91">
        <v>-0.60000000000000009</v>
      </c>
      <c r="J992" s="55"/>
      <c r="K992" s="244">
        <f t="shared" si="23"/>
        <v>0</v>
      </c>
    </row>
    <row r="993" spans="1:11" ht="21" customHeight="1" x14ac:dyDescent="0.25">
      <c r="A993" s="17"/>
      <c r="B993" s="45" t="s">
        <v>932</v>
      </c>
      <c r="C993" s="35">
        <v>7908411742348</v>
      </c>
      <c r="D993" s="78" t="s">
        <v>1347</v>
      </c>
      <c r="E993" s="152" t="s">
        <v>938</v>
      </c>
      <c r="F993" s="171">
        <v>3</v>
      </c>
      <c r="G993" s="130">
        <v>129.9</v>
      </c>
      <c r="H993" s="61">
        <v>51.96</v>
      </c>
      <c r="I993" s="91">
        <v>-0.60000000000000009</v>
      </c>
      <c r="J993" s="55"/>
      <c r="K993" s="244">
        <f t="shared" si="23"/>
        <v>0</v>
      </c>
    </row>
    <row r="994" spans="1:11" ht="21" customHeight="1" x14ac:dyDescent="0.25">
      <c r="A994" s="16"/>
      <c r="B994" s="45" t="s">
        <v>939</v>
      </c>
      <c r="C994" s="35">
        <v>7908411742355</v>
      </c>
      <c r="D994" s="78" t="s">
        <v>1347</v>
      </c>
      <c r="E994" s="152" t="s">
        <v>940</v>
      </c>
      <c r="F994" s="171">
        <v>0</v>
      </c>
      <c r="G994" s="130">
        <v>129.9</v>
      </c>
      <c r="H994" s="61">
        <v>51.96</v>
      </c>
      <c r="I994" s="91">
        <v>-0.60000000000000009</v>
      </c>
      <c r="J994" s="55"/>
      <c r="K994" s="244">
        <f t="shared" si="23"/>
        <v>0</v>
      </c>
    </row>
    <row r="995" spans="1:11" ht="21" customHeight="1" x14ac:dyDescent="0.25">
      <c r="A995" s="16"/>
      <c r="B995" s="45" t="s">
        <v>939</v>
      </c>
      <c r="C995" s="35">
        <v>7908411742362</v>
      </c>
      <c r="D995" s="78" t="s">
        <v>1347</v>
      </c>
      <c r="E995" s="152" t="s">
        <v>941</v>
      </c>
      <c r="F995" s="171">
        <v>0</v>
      </c>
      <c r="G995" s="130">
        <v>129.9</v>
      </c>
      <c r="H995" s="61">
        <v>51.96</v>
      </c>
      <c r="I995" s="91">
        <v>-0.60000000000000009</v>
      </c>
      <c r="J995" s="55"/>
      <c r="K995" s="244">
        <f t="shared" si="23"/>
        <v>0</v>
      </c>
    </row>
    <row r="996" spans="1:11" ht="21" customHeight="1" x14ac:dyDescent="0.25">
      <c r="A996" s="16"/>
      <c r="B996" s="45" t="s">
        <v>939</v>
      </c>
      <c r="C996" s="35">
        <v>7908411742379</v>
      </c>
      <c r="D996" s="78" t="s">
        <v>1347</v>
      </c>
      <c r="E996" s="152" t="s">
        <v>942</v>
      </c>
      <c r="F996" s="171">
        <v>0</v>
      </c>
      <c r="G996" s="130">
        <v>129.9</v>
      </c>
      <c r="H996" s="61">
        <v>51.96</v>
      </c>
      <c r="I996" s="91">
        <v>-0.60000000000000009</v>
      </c>
      <c r="J996" s="55"/>
      <c r="K996" s="244">
        <f t="shared" si="23"/>
        <v>0</v>
      </c>
    </row>
    <row r="997" spans="1:11" ht="21" customHeight="1" x14ac:dyDescent="0.25">
      <c r="A997" s="16"/>
      <c r="B997" s="45" t="s">
        <v>939</v>
      </c>
      <c r="C997" s="35">
        <v>7908411742386</v>
      </c>
      <c r="D997" s="78" t="s">
        <v>1347</v>
      </c>
      <c r="E997" s="152" t="s">
        <v>943</v>
      </c>
      <c r="F997" s="171">
        <v>0</v>
      </c>
      <c r="G997" s="130">
        <v>129.9</v>
      </c>
      <c r="H997" s="61">
        <v>51.96</v>
      </c>
      <c r="I997" s="91">
        <v>-0.60000000000000009</v>
      </c>
      <c r="J997" s="55"/>
      <c r="K997" s="244">
        <f t="shared" si="23"/>
        <v>0</v>
      </c>
    </row>
    <row r="998" spans="1:11" ht="21" customHeight="1" x14ac:dyDescent="0.25">
      <c r="A998" s="16"/>
      <c r="B998" s="45" t="s">
        <v>939</v>
      </c>
      <c r="C998" s="35">
        <v>7908411742393</v>
      </c>
      <c r="D998" s="78" t="s">
        <v>1347</v>
      </c>
      <c r="E998" s="152" t="s">
        <v>944</v>
      </c>
      <c r="F998" s="171">
        <v>0</v>
      </c>
      <c r="G998" s="130">
        <v>129.9</v>
      </c>
      <c r="H998" s="61">
        <v>51.96</v>
      </c>
      <c r="I998" s="91">
        <v>-0.60000000000000009</v>
      </c>
      <c r="J998" s="55"/>
      <c r="K998" s="244">
        <f t="shared" si="23"/>
        <v>0</v>
      </c>
    </row>
    <row r="999" spans="1:11" ht="21" customHeight="1" x14ac:dyDescent="0.25">
      <c r="A999" s="17"/>
      <c r="B999" s="45" t="s">
        <v>939</v>
      </c>
      <c r="C999" s="35">
        <v>7908411742409</v>
      </c>
      <c r="D999" s="78" t="s">
        <v>1347</v>
      </c>
      <c r="E999" s="152" t="s">
        <v>945</v>
      </c>
      <c r="F999" s="171">
        <v>1</v>
      </c>
      <c r="G999" s="130">
        <v>129.9</v>
      </c>
      <c r="H999" s="61">
        <v>51.96</v>
      </c>
      <c r="I999" s="91">
        <v>-0.60000000000000009</v>
      </c>
      <c r="J999" s="55"/>
      <c r="K999" s="244">
        <f t="shared" si="23"/>
        <v>0</v>
      </c>
    </row>
    <row r="1000" spans="1:11" ht="21" customHeight="1" x14ac:dyDescent="0.25">
      <c r="A1000" s="16"/>
      <c r="B1000" s="45" t="s">
        <v>946</v>
      </c>
      <c r="C1000" s="35">
        <v>7908411742416</v>
      </c>
      <c r="D1000" s="78" t="s">
        <v>1347</v>
      </c>
      <c r="E1000" s="152" t="s">
        <v>947</v>
      </c>
      <c r="F1000" s="171">
        <v>0</v>
      </c>
      <c r="G1000" s="130">
        <v>129.9</v>
      </c>
      <c r="H1000" s="61">
        <v>51.96</v>
      </c>
      <c r="I1000" s="91">
        <v>-0.60000000000000009</v>
      </c>
      <c r="J1000" s="55"/>
      <c r="K1000" s="244">
        <f t="shared" si="23"/>
        <v>0</v>
      </c>
    </row>
    <row r="1001" spans="1:11" ht="21" customHeight="1" x14ac:dyDescent="0.25">
      <c r="A1001" s="16"/>
      <c r="B1001" s="45" t="s">
        <v>946</v>
      </c>
      <c r="C1001" s="35">
        <v>7908411742423</v>
      </c>
      <c r="D1001" s="78" t="s">
        <v>1347</v>
      </c>
      <c r="E1001" s="152" t="s">
        <v>948</v>
      </c>
      <c r="F1001" s="171">
        <v>0</v>
      </c>
      <c r="G1001" s="130">
        <v>129.9</v>
      </c>
      <c r="H1001" s="61">
        <v>51.96</v>
      </c>
      <c r="I1001" s="91">
        <v>-0.60000000000000009</v>
      </c>
      <c r="J1001" s="55"/>
      <c r="K1001" s="244">
        <f t="shared" si="23"/>
        <v>0</v>
      </c>
    </row>
    <row r="1002" spans="1:11" ht="21" customHeight="1" x14ac:dyDescent="0.25">
      <c r="A1002" s="16"/>
      <c r="B1002" s="45" t="s">
        <v>946</v>
      </c>
      <c r="C1002" s="35">
        <v>7908411742430</v>
      </c>
      <c r="D1002" s="78" t="s">
        <v>1347</v>
      </c>
      <c r="E1002" s="152" t="s">
        <v>949</v>
      </c>
      <c r="F1002" s="171">
        <v>6</v>
      </c>
      <c r="G1002" s="130">
        <v>129.9</v>
      </c>
      <c r="H1002" s="61">
        <v>51.96</v>
      </c>
      <c r="I1002" s="91">
        <v>-0.60000000000000009</v>
      </c>
      <c r="J1002" s="55"/>
      <c r="K1002" s="244">
        <f t="shared" si="23"/>
        <v>0</v>
      </c>
    </row>
    <row r="1003" spans="1:11" ht="21" customHeight="1" x14ac:dyDescent="0.25">
      <c r="A1003" s="16"/>
      <c r="B1003" s="45" t="s">
        <v>946</v>
      </c>
      <c r="C1003" s="35">
        <v>7908411742447</v>
      </c>
      <c r="D1003" s="78" t="s">
        <v>1347</v>
      </c>
      <c r="E1003" s="152" t="s">
        <v>950</v>
      </c>
      <c r="F1003" s="171">
        <v>15</v>
      </c>
      <c r="G1003" s="130">
        <v>129.9</v>
      </c>
      <c r="H1003" s="61">
        <v>51.96</v>
      </c>
      <c r="I1003" s="91">
        <v>-0.60000000000000009</v>
      </c>
      <c r="J1003" s="55"/>
      <c r="K1003" s="244">
        <f t="shared" si="23"/>
        <v>0</v>
      </c>
    </row>
    <row r="1004" spans="1:11" ht="21" customHeight="1" x14ac:dyDescent="0.25">
      <c r="A1004" s="16"/>
      <c r="B1004" s="45" t="s">
        <v>946</v>
      </c>
      <c r="C1004" s="35">
        <v>7908411742454</v>
      </c>
      <c r="D1004" s="78" t="s">
        <v>1347</v>
      </c>
      <c r="E1004" s="152" t="s">
        <v>951</v>
      </c>
      <c r="F1004" s="171">
        <v>0</v>
      </c>
      <c r="G1004" s="130">
        <v>129.9</v>
      </c>
      <c r="H1004" s="61">
        <v>51.96</v>
      </c>
      <c r="I1004" s="91">
        <v>-0.60000000000000009</v>
      </c>
      <c r="J1004" s="55"/>
      <c r="K1004" s="244">
        <f t="shared" si="23"/>
        <v>0</v>
      </c>
    </row>
    <row r="1005" spans="1:11" ht="21" customHeight="1" x14ac:dyDescent="0.25">
      <c r="A1005" s="17"/>
      <c r="B1005" s="45" t="s">
        <v>946</v>
      </c>
      <c r="C1005" s="35">
        <v>7908411742461</v>
      </c>
      <c r="D1005" s="78" t="s">
        <v>1347</v>
      </c>
      <c r="E1005" s="152" t="s">
        <v>952</v>
      </c>
      <c r="F1005" s="171">
        <v>5</v>
      </c>
      <c r="G1005" s="130">
        <v>129.9</v>
      </c>
      <c r="H1005" s="61">
        <v>51.96</v>
      </c>
      <c r="I1005" s="91">
        <v>-0.60000000000000009</v>
      </c>
      <c r="J1005" s="55"/>
      <c r="K1005" s="244">
        <f t="shared" si="23"/>
        <v>0</v>
      </c>
    </row>
    <row r="1006" spans="1:11" ht="21" customHeight="1" x14ac:dyDescent="0.25">
      <c r="A1006" s="16"/>
      <c r="B1006" s="45" t="s">
        <v>953</v>
      </c>
      <c r="C1006" s="35">
        <v>7908411742478</v>
      </c>
      <c r="D1006" s="78" t="s">
        <v>1347</v>
      </c>
      <c r="E1006" s="152" t="s">
        <v>954</v>
      </c>
      <c r="F1006" s="171">
        <v>2</v>
      </c>
      <c r="G1006" s="130">
        <v>129.9</v>
      </c>
      <c r="H1006" s="61">
        <v>51.96</v>
      </c>
      <c r="I1006" s="91">
        <v>-0.60000000000000009</v>
      </c>
      <c r="J1006" s="55"/>
      <c r="K1006" s="244">
        <f t="shared" si="23"/>
        <v>0</v>
      </c>
    </row>
    <row r="1007" spans="1:11" ht="21" customHeight="1" x14ac:dyDescent="0.25">
      <c r="A1007" s="16"/>
      <c r="B1007" s="45" t="s">
        <v>953</v>
      </c>
      <c r="C1007" s="35">
        <v>7908411742485</v>
      </c>
      <c r="D1007" s="78" t="s">
        <v>1347</v>
      </c>
      <c r="E1007" s="152" t="s">
        <v>955</v>
      </c>
      <c r="F1007" s="171">
        <v>0</v>
      </c>
      <c r="G1007" s="130">
        <v>129.9</v>
      </c>
      <c r="H1007" s="61">
        <v>51.96</v>
      </c>
      <c r="I1007" s="91">
        <v>-0.60000000000000009</v>
      </c>
      <c r="J1007" s="55"/>
      <c r="K1007" s="244">
        <f t="shared" si="23"/>
        <v>0</v>
      </c>
    </row>
    <row r="1008" spans="1:11" ht="21" customHeight="1" x14ac:dyDescent="0.25">
      <c r="A1008" s="16"/>
      <c r="B1008" s="45" t="s">
        <v>953</v>
      </c>
      <c r="C1008" s="35">
        <v>7908411742492</v>
      </c>
      <c r="D1008" s="78" t="s">
        <v>1347</v>
      </c>
      <c r="E1008" s="152" t="s">
        <v>956</v>
      </c>
      <c r="F1008" s="171">
        <v>8</v>
      </c>
      <c r="G1008" s="130">
        <v>129.9</v>
      </c>
      <c r="H1008" s="61">
        <v>51.96</v>
      </c>
      <c r="I1008" s="91">
        <v>-0.60000000000000009</v>
      </c>
      <c r="J1008" s="55"/>
      <c r="K1008" s="244">
        <f t="shared" si="23"/>
        <v>0</v>
      </c>
    </row>
    <row r="1009" spans="1:11" ht="21" customHeight="1" x14ac:dyDescent="0.25">
      <c r="A1009" s="16"/>
      <c r="B1009" s="45" t="s">
        <v>953</v>
      </c>
      <c r="C1009" s="35">
        <v>7908411742508</v>
      </c>
      <c r="D1009" s="78" t="s">
        <v>1347</v>
      </c>
      <c r="E1009" s="152" t="s">
        <v>957</v>
      </c>
      <c r="F1009" s="171">
        <v>14</v>
      </c>
      <c r="G1009" s="130">
        <v>129.9</v>
      </c>
      <c r="H1009" s="61">
        <v>51.96</v>
      </c>
      <c r="I1009" s="91">
        <v>-0.60000000000000009</v>
      </c>
      <c r="J1009" s="55"/>
      <c r="K1009" s="244">
        <f t="shared" si="23"/>
        <v>0</v>
      </c>
    </row>
    <row r="1010" spans="1:11" ht="21" customHeight="1" x14ac:dyDescent="0.25">
      <c r="A1010" s="16"/>
      <c r="B1010" s="45" t="s">
        <v>953</v>
      </c>
      <c r="C1010" s="35">
        <v>7908411742515</v>
      </c>
      <c r="D1010" s="78" t="s">
        <v>1347</v>
      </c>
      <c r="E1010" s="152" t="s">
        <v>958</v>
      </c>
      <c r="F1010" s="171">
        <v>1</v>
      </c>
      <c r="G1010" s="130">
        <v>129.9</v>
      </c>
      <c r="H1010" s="61">
        <v>51.96</v>
      </c>
      <c r="I1010" s="91">
        <v>-0.60000000000000009</v>
      </c>
      <c r="J1010" s="55"/>
      <c r="K1010" s="244">
        <f t="shared" si="23"/>
        <v>0</v>
      </c>
    </row>
    <row r="1011" spans="1:11" ht="21" customHeight="1" x14ac:dyDescent="0.25">
      <c r="A1011" s="17"/>
      <c r="B1011" s="45" t="s">
        <v>953</v>
      </c>
      <c r="C1011" s="35">
        <v>7908411742522</v>
      </c>
      <c r="D1011" s="78" t="s">
        <v>1347</v>
      </c>
      <c r="E1011" s="152" t="s">
        <v>959</v>
      </c>
      <c r="F1011" s="171">
        <v>2</v>
      </c>
      <c r="G1011" s="130">
        <v>129.9</v>
      </c>
      <c r="H1011" s="61">
        <v>51.96</v>
      </c>
      <c r="I1011" s="91">
        <v>-0.60000000000000009</v>
      </c>
      <c r="J1011" s="55"/>
      <c r="K1011" s="244">
        <f t="shared" si="23"/>
        <v>0</v>
      </c>
    </row>
    <row r="1012" spans="1:11" ht="21" customHeight="1" x14ac:dyDescent="0.25">
      <c r="A1012" s="16"/>
      <c r="B1012" s="45" t="s">
        <v>960</v>
      </c>
      <c r="C1012" s="35">
        <v>7908411742539</v>
      </c>
      <c r="D1012" s="78" t="s">
        <v>1347</v>
      </c>
      <c r="E1012" s="152" t="s">
        <v>961</v>
      </c>
      <c r="F1012" s="171">
        <v>0</v>
      </c>
      <c r="G1012" s="130">
        <v>129.9</v>
      </c>
      <c r="H1012" s="61">
        <v>51.96</v>
      </c>
      <c r="I1012" s="91">
        <v>-0.60000000000000009</v>
      </c>
      <c r="J1012" s="55"/>
      <c r="K1012" s="244">
        <f t="shared" si="23"/>
        <v>0</v>
      </c>
    </row>
    <row r="1013" spans="1:11" ht="21" customHeight="1" x14ac:dyDescent="0.25">
      <c r="A1013" s="16"/>
      <c r="B1013" s="45" t="s">
        <v>960</v>
      </c>
      <c r="C1013" s="35">
        <v>7908411742546</v>
      </c>
      <c r="D1013" s="78" t="s">
        <v>1347</v>
      </c>
      <c r="E1013" s="152" t="s">
        <v>962</v>
      </c>
      <c r="F1013" s="171">
        <v>0</v>
      </c>
      <c r="G1013" s="130">
        <v>129.9</v>
      </c>
      <c r="H1013" s="61">
        <v>51.96</v>
      </c>
      <c r="I1013" s="91">
        <v>-0.60000000000000009</v>
      </c>
      <c r="J1013" s="55"/>
      <c r="K1013" s="244">
        <f t="shared" si="23"/>
        <v>0</v>
      </c>
    </row>
    <row r="1014" spans="1:11" ht="21" customHeight="1" x14ac:dyDescent="0.25">
      <c r="A1014" s="16"/>
      <c r="B1014" s="45" t="s">
        <v>960</v>
      </c>
      <c r="C1014" s="35">
        <v>7908411742553</v>
      </c>
      <c r="D1014" s="78" t="s">
        <v>1347</v>
      </c>
      <c r="E1014" s="152" t="s">
        <v>963</v>
      </c>
      <c r="F1014" s="171">
        <v>0</v>
      </c>
      <c r="G1014" s="130">
        <v>129.9</v>
      </c>
      <c r="H1014" s="61">
        <v>51.96</v>
      </c>
      <c r="I1014" s="91">
        <v>-0.60000000000000009</v>
      </c>
      <c r="J1014" s="55"/>
      <c r="K1014" s="244">
        <f t="shared" si="23"/>
        <v>0</v>
      </c>
    </row>
    <row r="1015" spans="1:11" ht="21" customHeight="1" x14ac:dyDescent="0.25">
      <c r="A1015" s="16"/>
      <c r="B1015" s="45" t="s">
        <v>960</v>
      </c>
      <c r="C1015" s="35">
        <v>7908411742560</v>
      </c>
      <c r="D1015" s="78" t="s">
        <v>1347</v>
      </c>
      <c r="E1015" s="152" t="s">
        <v>964</v>
      </c>
      <c r="F1015" s="171">
        <v>11</v>
      </c>
      <c r="G1015" s="130">
        <v>129.9</v>
      </c>
      <c r="H1015" s="61">
        <v>51.96</v>
      </c>
      <c r="I1015" s="91">
        <v>-0.60000000000000009</v>
      </c>
      <c r="J1015" s="55"/>
      <c r="K1015" s="244">
        <f t="shared" si="23"/>
        <v>0</v>
      </c>
    </row>
    <row r="1016" spans="1:11" ht="21" customHeight="1" x14ac:dyDescent="0.25">
      <c r="A1016" s="16"/>
      <c r="B1016" s="45" t="s">
        <v>960</v>
      </c>
      <c r="C1016" s="35">
        <v>7908411742577</v>
      </c>
      <c r="D1016" s="78" t="s">
        <v>1347</v>
      </c>
      <c r="E1016" s="152" t="s">
        <v>965</v>
      </c>
      <c r="F1016" s="171">
        <v>2</v>
      </c>
      <c r="G1016" s="130">
        <v>129.9</v>
      </c>
      <c r="H1016" s="61">
        <v>51.96</v>
      </c>
      <c r="I1016" s="91">
        <v>-0.60000000000000009</v>
      </c>
      <c r="J1016" s="55"/>
      <c r="K1016" s="244">
        <f t="shared" si="23"/>
        <v>0</v>
      </c>
    </row>
    <row r="1017" spans="1:11" ht="21" customHeight="1" x14ac:dyDescent="0.25">
      <c r="A1017" s="17"/>
      <c r="B1017" s="45" t="s">
        <v>960</v>
      </c>
      <c r="C1017" s="35">
        <v>7908411742584</v>
      </c>
      <c r="D1017" s="78" t="s">
        <v>1347</v>
      </c>
      <c r="E1017" s="152" t="s">
        <v>966</v>
      </c>
      <c r="F1017" s="171">
        <v>1</v>
      </c>
      <c r="G1017" s="130">
        <v>129.9</v>
      </c>
      <c r="H1017" s="61">
        <v>51.96</v>
      </c>
      <c r="I1017" s="91">
        <v>-0.60000000000000009</v>
      </c>
      <c r="J1017" s="55"/>
      <c r="K1017" s="244">
        <f t="shared" si="23"/>
        <v>0</v>
      </c>
    </row>
    <row r="1018" spans="1:11" ht="20.25" customHeight="1" x14ac:dyDescent="0.25">
      <c r="A1018" s="22"/>
      <c r="B1018" s="45" t="s">
        <v>967</v>
      </c>
      <c r="C1018" s="170">
        <v>7908411740368</v>
      </c>
      <c r="D1018" s="132" t="s">
        <v>968</v>
      </c>
      <c r="E1018" s="153" t="s">
        <v>969</v>
      </c>
      <c r="F1018" s="171">
        <v>8</v>
      </c>
      <c r="G1018" s="130">
        <v>239.9</v>
      </c>
      <c r="H1018" s="61">
        <v>167.93</v>
      </c>
      <c r="I1018" s="92">
        <v>-0.29577464788732399</v>
      </c>
      <c r="J1018" s="55"/>
      <c r="K1018" s="244">
        <f t="shared" si="23"/>
        <v>0</v>
      </c>
    </row>
    <row r="1019" spans="1:11" ht="20.25" customHeight="1" x14ac:dyDescent="0.25">
      <c r="A1019" s="22"/>
      <c r="B1019" s="45" t="s">
        <v>967</v>
      </c>
      <c r="C1019" s="170">
        <v>7908411740375</v>
      </c>
      <c r="D1019" s="132" t="s">
        <v>968</v>
      </c>
      <c r="E1019" s="153" t="s">
        <v>970</v>
      </c>
      <c r="F1019" s="171">
        <v>2</v>
      </c>
      <c r="G1019" s="130">
        <v>239.9</v>
      </c>
      <c r="H1019" s="61">
        <v>167.93</v>
      </c>
      <c r="I1019" s="92">
        <v>-0.29577464788732399</v>
      </c>
      <c r="J1019" s="55"/>
      <c r="K1019" s="244">
        <f t="shared" si="23"/>
        <v>0</v>
      </c>
    </row>
    <row r="1020" spans="1:11" ht="20.25" customHeight="1" x14ac:dyDescent="0.25">
      <c r="A1020" s="22"/>
      <c r="B1020" s="45" t="s">
        <v>967</v>
      </c>
      <c r="C1020" s="170">
        <v>7908411740382</v>
      </c>
      <c r="D1020" s="132" t="s">
        <v>968</v>
      </c>
      <c r="E1020" s="153" t="s">
        <v>971</v>
      </c>
      <c r="F1020" s="171">
        <v>11</v>
      </c>
      <c r="G1020" s="130">
        <v>239.9</v>
      </c>
      <c r="H1020" s="61">
        <v>167.93</v>
      </c>
      <c r="I1020" s="92">
        <v>-0.29577464788732399</v>
      </c>
      <c r="J1020" s="55"/>
      <c r="K1020" s="244">
        <f t="shared" si="23"/>
        <v>0</v>
      </c>
    </row>
    <row r="1021" spans="1:11" ht="20.25" customHeight="1" x14ac:dyDescent="0.25">
      <c r="A1021" s="22"/>
      <c r="B1021" s="45" t="s">
        <v>967</v>
      </c>
      <c r="C1021" s="170">
        <v>7908411740399</v>
      </c>
      <c r="D1021" s="132" t="s">
        <v>968</v>
      </c>
      <c r="E1021" s="153" t="s">
        <v>972</v>
      </c>
      <c r="F1021" s="171">
        <v>3</v>
      </c>
      <c r="G1021" s="130">
        <v>239.9</v>
      </c>
      <c r="H1021" s="61">
        <v>167.93</v>
      </c>
      <c r="I1021" s="92">
        <v>-0.29577464788732399</v>
      </c>
      <c r="J1021" s="55"/>
      <c r="K1021" s="244">
        <f t="shared" si="23"/>
        <v>0</v>
      </c>
    </row>
    <row r="1022" spans="1:11" ht="20.25" customHeight="1" x14ac:dyDescent="0.25">
      <c r="A1022" s="22"/>
      <c r="B1022" s="45" t="s">
        <v>967</v>
      </c>
      <c r="C1022" s="170">
        <v>7908411740405</v>
      </c>
      <c r="D1022" s="132" t="s">
        <v>968</v>
      </c>
      <c r="E1022" s="153" t="s">
        <v>973</v>
      </c>
      <c r="F1022" s="171">
        <v>2</v>
      </c>
      <c r="G1022" s="130">
        <v>239.9</v>
      </c>
      <c r="H1022" s="61">
        <v>167.93</v>
      </c>
      <c r="I1022" s="92">
        <v>-0.29577464788732399</v>
      </c>
      <c r="J1022" s="55"/>
      <c r="K1022" s="244">
        <f t="shared" si="23"/>
        <v>0</v>
      </c>
    </row>
    <row r="1023" spans="1:11" ht="20.25" customHeight="1" x14ac:dyDescent="0.25">
      <c r="A1023" s="134"/>
      <c r="B1023" s="45" t="s">
        <v>967</v>
      </c>
      <c r="C1023" s="170">
        <v>7908411740412</v>
      </c>
      <c r="D1023" s="132" t="s">
        <v>968</v>
      </c>
      <c r="E1023" s="153" t="s">
        <v>974</v>
      </c>
      <c r="F1023" s="171">
        <v>2</v>
      </c>
      <c r="G1023" s="130">
        <v>239.9</v>
      </c>
      <c r="H1023" s="61">
        <v>167.93</v>
      </c>
      <c r="I1023" s="92">
        <v>-0.29577464788732399</v>
      </c>
      <c r="J1023" s="55"/>
      <c r="K1023" s="244">
        <f t="shared" si="23"/>
        <v>0</v>
      </c>
    </row>
    <row r="1024" spans="1:11" ht="20.25" customHeight="1" x14ac:dyDescent="0.25">
      <c r="A1024" s="22"/>
      <c r="B1024" s="45" t="s">
        <v>975</v>
      </c>
      <c r="C1024" s="36">
        <v>7908411740429</v>
      </c>
      <c r="D1024" s="79" t="s">
        <v>968</v>
      </c>
      <c r="E1024" s="152" t="s">
        <v>976</v>
      </c>
      <c r="F1024" s="171">
        <v>2</v>
      </c>
      <c r="G1024" s="130">
        <v>279.89999999999998</v>
      </c>
      <c r="H1024" s="61">
        <v>195.93</v>
      </c>
      <c r="I1024" s="92">
        <v>-0.29577464788732399</v>
      </c>
      <c r="J1024" s="55"/>
      <c r="K1024" s="244">
        <f t="shared" si="23"/>
        <v>0</v>
      </c>
    </row>
    <row r="1025" spans="1:11" ht="20.25" customHeight="1" x14ac:dyDescent="0.25">
      <c r="A1025" s="22"/>
      <c r="B1025" s="45" t="s">
        <v>975</v>
      </c>
      <c r="C1025" s="36">
        <v>7908411740436</v>
      </c>
      <c r="D1025" s="78" t="s">
        <v>968</v>
      </c>
      <c r="E1025" s="152" t="s">
        <v>977</v>
      </c>
      <c r="F1025" s="171">
        <v>2</v>
      </c>
      <c r="G1025" s="130">
        <v>279.89999999999998</v>
      </c>
      <c r="H1025" s="61">
        <v>195.93</v>
      </c>
      <c r="I1025" s="92">
        <v>-0.29577464788732399</v>
      </c>
      <c r="J1025" s="55"/>
      <c r="K1025" s="244">
        <f t="shared" si="23"/>
        <v>0</v>
      </c>
    </row>
    <row r="1026" spans="1:11" ht="20.25" customHeight="1" x14ac:dyDescent="0.25">
      <c r="A1026" s="22"/>
      <c r="B1026" s="45" t="s">
        <v>975</v>
      </c>
      <c r="C1026" s="36">
        <v>7908411740443</v>
      </c>
      <c r="D1026" s="78" t="s">
        <v>968</v>
      </c>
      <c r="E1026" s="152" t="s">
        <v>978</v>
      </c>
      <c r="F1026" s="171">
        <v>28</v>
      </c>
      <c r="G1026" s="130">
        <v>279.89999999999998</v>
      </c>
      <c r="H1026" s="61">
        <v>195.93</v>
      </c>
      <c r="I1026" s="92">
        <v>-0.29577464788732399</v>
      </c>
      <c r="J1026" s="55"/>
      <c r="K1026" s="244">
        <f t="shared" si="23"/>
        <v>0</v>
      </c>
    </row>
    <row r="1027" spans="1:11" ht="20.25" customHeight="1" x14ac:dyDescent="0.25">
      <c r="A1027" s="22"/>
      <c r="B1027" s="45" t="s">
        <v>975</v>
      </c>
      <c r="C1027" s="36">
        <v>7908411740450</v>
      </c>
      <c r="D1027" s="78" t="s">
        <v>968</v>
      </c>
      <c r="E1027" s="152" t="s">
        <v>979</v>
      </c>
      <c r="F1027" s="171">
        <v>13</v>
      </c>
      <c r="G1027" s="130">
        <v>279.89999999999998</v>
      </c>
      <c r="H1027" s="61">
        <v>195.93</v>
      </c>
      <c r="I1027" s="92">
        <v>-0.29577464788732399</v>
      </c>
      <c r="J1027" s="55"/>
      <c r="K1027" s="244">
        <f t="shared" ref="K1027:K1036" si="24">J1026*H1027</f>
        <v>0</v>
      </c>
    </row>
    <row r="1028" spans="1:11" ht="20.25" customHeight="1" x14ac:dyDescent="0.25">
      <c r="A1028" s="22"/>
      <c r="B1028" s="45" t="s">
        <v>975</v>
      </c>
      <c r="C1028" s="36">
        <v>7908411740467</v>
      </c>
      <c r="D1028" s="78" t="s">
        <v>968</v>
      </c>
      <c r="E1028" s="152" t="s">
        <v>980</v>
      </c>
      <c r="F1028" s="171">
        <v>2</v>
      </c>
      <c r="G1028" s="130">
        <v>279.89999999999998</v>
      </c>
      <c r="H1028" s="61">
        <v>195.93</v>
      </c>
      <c r="I1028" s="92">
        <v>-0.29577464788732399</v>
      </c>
      <c r="J1028" s="55"/>
      <c r="K1028" s="244">
        <f t="shared" si="24"/>
        <v>0</v>
      </c>
    </row>
    <row r="1029" spans="1:11" ht="20.25" customHeight="1" x14ac:dyDescent="0.25">
      <c r="A1029" s="22"/>
      <c r="B1029" s="45" t="s">
        <v>975</v>
      </c>
      <c r="C1029" s="36">
        <v>7908411740474</v>
      </c>
      <c r="D1029" s="78" t="s">
        <v>968</v>
      </c>
      <c r="E1029" s="152" t="s">
        <v>981</v>
      </c>
      <c r="F1029" s="171">
        <v>3</v>
      </c>
      <c r="G1029" s="130">
        <v>279.89999999999998</v>
      </c>
      <c r="H1029" s="61">
        <v>195.93</v>
      </c>
      <c r="I1029" s="92">
        <v>-0.29577464788732399</v>
      </c>
      <c r="J1029" s="55"/>
      <c r="K1029" s="244">
        <f t="shared" si="24"/>
        <v>0</v>
      </c>
    </row>
    <row r="1030" spans="1:11" ht="20.25" customHeight="1" x14ac:dyDescent="0.25">
      <c r="A1030" s="23"/>
      <c r="B1030" s="45" t="s">
        <v>982</v>
      </c>
      <c r="C1030" s="36">
        <v>7908411740603</v>
      </c>
      <c r="D1030" s="78" t="s">
        <v>968</v>
      </c>
      <c r="E1030" s="152" t="s">
        <v>983</v>
      </c>
      <c r="F1030" s="171">
        <v>8</v>
      </c>
      <c r="G1030" s="130">
        <v>239.9</v>
      </c>
      <c r="H1030" s="61">
        <v>167.93</v>
      </c>
      <c r="I1030" s="92">
        <v>-0.29577464788732399</v>
      </c>
      <c r="J1030" s="55"/>
      <c r="K1030" s="244">
        <f t="shared" si="24"/>
        <v>0</v>
      </c>
    </row>
    <row r="1031" spans="1:11" ht="20.25" customHeight="1" x14ac:dyDescent="0.25">
      <c r="A1031" s="22"/>
      <c r="B1031" s="45" t="s">
        <v>982</v>
      </c>
      <c r="C1031" s="36">
        <v>7908411740610</v>
      </c>
      <c r="D1031" s="78" t="s">
        <v>968</v>
      </c>
      <c r="E1031" s="152" t="s">
        <v>984</v>
      </c>
      <c r="F1031" s="171">
        <v>18</v>
      </c>
      <c r="G1031" s="130">
        <v>239.9</v>
      </c>
      <c r="H1031" s="61">
        <v>167.93</v>
      </c>
      <c r="I1031" s="92">
        <v>-0.29577464788732399</v>
      </c>
      <c r="J1031" s="55"/>
      <c r="K1031" s="244">
        <f t="shared" si="24"/>
        <v>0</v>
      </c>
    </row>
    <row r="1032" spans="1:11" ht="20.25" customHeight="1" x14ac:dyDescent="0.25">
      <c r="A1032" s="22"/>
      <c r="B1032" s="45" t="s">
        <v>982</v>
      </c>
      <c r="C1032" s="36">
        <v>7908411740627</v>
      </c>
      <c r="D1032" s="78" t="s">
        <v>968</v>
      </c>
      <c r="E1032" s="152" t="s">
        <v>985</v>
      </c>
      <c r="F1032" s="171">
        <v>49</v>
      </c>
      <c r="G1032" s="130">
        <v>239.9</v>
      </c>
      <c r="H1032" s="61">
        <v>167.93</v>
      </c>
      <c r="I1032" s="92">
        <v>-0.29577464788732399</v>
      </c>
      <c r="J1032" s="55"/>
      <c r="K1032" s="244">
        <f t="shared" si="24"/>
        <v>0</v>
      </c>
    </row>
    <row r="1033" spans="1:11" ht="20.25" customHeight="1" x14ac:dyDescent="0.25">
      <c r="A1033" s="22"/>
      <c r="B1033" s="45" t="s">
        <v>982</v>
      </c>
      <c r="C1033" s="36">
        <v>7908411740634</v>
      </c>
      <c r="D1033" s="78" t="s">
        <v>968</v>
      </c>
      <c r="E1033" s="152" t="s">
        <v>986</v>
      </c>
      <c r="F1033" s="171">
        <v>47</v>
      </c>
      <c r="G1033" s="130">
        <v>239.9</v>
      </c>
      <c r="H1033" s="61">
        <v>167.93</v>
      </c>
      <c r="I1033" s="92">
        <v>-0.29577464788732399</v>
      </c>
      <c r="J1033" s="55"/>
      <c r="K1033" s="244">
        <f t="shared" si="24"/>
        <v>0</v>
      </c>
    </row>
    <row r="1034" spans="1:11" ht="20.25" customHeight="1" x14ac:dyDescent="0.25">
      <c r="A1034" s="22"/>
      <c r="B1034" s="45" t="s">
        <v>982</v>
      </c>
      <c r="C1034" s="36">
        <v>7908411740641</v>
      </c>
      <c r="D1034" s="78" t="s">
        <v>968</v>
      </c>
      <c r="E1034" s="152" t="s">
        <v>987</v>
      </c>
      <c r="F1034" s="171">
        <v>16</v>
      </c>
      <c r="G1034" s="130">
        <v>239.9</v>
      </c>
      <c r="H1034" s="61">
        <v>167.93</v>
      </c>
      <c r="I1034" s="92">
        <v>-0.29577464788732399</v>
      </c>
      <c r="J1034" s="55"/>
      <c r="K1034" s="244">
        <f t="shared" si="24"/>
        <v>0</v>
      </c>
    </row>
    <row r="1035" spans="1:11" ht="20.25" customHeight="1" x14ac:dyDescent="0.25">
      <c r="A1035" s="22"/>
      <c r="B1035" s="45" t="s">
        <v>982</v>
      </c>
      <c r="C1035" s="36">
        <v>7908411740658</v>
      </c>
      <c r="D1035" s="78" t="s">
        <v>968</v>
      </c>
      <c r="E1035" s="152" t="s">
        <v>988</v>
      </c>
      <c r="F1035" s="171">
        <v>7</v>
      </c>
      <c r="G1035" s="130">
        <v>239.9</v>
      </c>
      <c r="H1035" s="61">
        <v>167.93</v>
      </c>
      <c r="I1035" s="92">
        <v>-0.29577464788732399</v>
      </c>
      <c r="J1035" s="55"/>
      <c r="K1035" s="244">
        <f t="shared" si="24"/>
        <v>0</v>
      </c>
    </row>
    <row r="1036" spans="1:11" ht="20.25" customHeight="1" x14ac:dyDescent="0.25">
      <c r="A1036" s="23"/>
      <c r="B1036" s="45" t="s">
        <v>989</v>
      </c>
      <c r="C1036" s="36">
        <v>7908411740481</v>
      </c>
      <c r="D1036" s="78" t="s">
        <v>968</v>
      </c>
      <c r="E1036" s="152" t="s">
        <v>990</v>
      </c>
      <c r="F1036" s="171">
        <v>2</v>
      </c>
      <c r="G1036" s="130">
        <v>239.9</v>
      </c>
      <c r="H1036" s="61">
        <v>167.93</v>
      </c>
      <c r="I1036" s="92">
        <v>-0.29577464788732399</v>
      </c>
      <c r="J1036" s="55"/>
      <c r="K1036" s="244">
        <f t="shared" si="24"/>
        <v>0</v>
      </c>
    </row>
    <row r="1037" spans="1:11" ht="20.25" customHeight="1" x14ac:dyDescent="0.25">
      <c r="A1037" s="22"/>
      <c r="B1037" s="45" t="s">
        <v>989</v>
      </c>
      <c r="C1037" s="36">
        <v>7908411740498</v>
      </c>
      <c r="D1037" s="78" t="s">
        <v>968</v>
      </c>
      <c r="E1037" s="152" t="s">
        <v>991</v>
      </c>
      <c r="F1037" s="171">
        <v>16</v>
      </c>
      <c r="G1037" s="130">
        <v>239.9</v>
      </c>
      <c r="H1037" s="61">
        <v>167.93</v>
      </c>
      <c r="I1037" s="92">
        <v>-0.29577464788732399</v>
      </c>
      <c r="J1037" s="55"/>
      <c r="K1037" s="244">
        <f t="shared" ref="K1037:K1115" si="25">J1037*H1037</f>
        <v>0</v>
      </c>
    </row>
    <row r="1038" spans="1:11" ht="20.25" customHeight="1" x14ac:dyDescent="0.25">
      <c r="A1038" s="22"/>
      <c r="B1038" s="45" t="s">
        <v>989</v>
      </c>
      <c r="C1038" s="36">
        <v>7908411740504</v>
      </c>
      <c r="D1038" s="78" t="s">
        <v>968</v>
      </c>
      <c r="E1038" s="152" t="s">
        <v>992</v>
      </c>
      <c r="F1038" s="171">
        <v>44</v>
      </c>
      <c r="G1038" s="130">
        <v>239.9</v>
      </c>
      <c r="H1038" s="61">
        <v>167.93</v>
      </c>
      <c r="I1038" s="92">
        <v>-0.29577464788732399</v>
      </c>
      <c r="J1038" s="55"/>
      <c r="K1038" s="244">
        <f t="shared" si="25"/>
        <v>0</v>
      </c>
    </row>
    <row r="1039" spans="1:11" ht="20.25" customHeight="1" x14ac:dyDescent="0.25">
      <c r="A1039" s="22"/>
      <c r="B1039" s="45" t="s">
        <v>989</v>
      </c>
      <c r="C1039" s="36">
        <v>7908411740511</v>
      </c>
      <c r="D1039" s="78" t="s">
        <v>968</v>
      </c>
      <c r="E1039" s="152" t="s">
        <v>993</v>
      </c>
      <c r="F1039" s="171">
        <v>49</v>
      </c>
      <c r="G1039" s="130">
        <v>239.9</v>
      </c>
      <c r="H1039" s="61">
        <v>167.93</v>
      </c>
      <c r="I1039" s="92">
        <v>-0.29577464788732399</v>
      </c>
      <c r="J1039" s="55"/>
      <c r="K1039" s="244">
        <f t="shared" si="25"/>
        <v>0</v>
      </c>
    </row>
    <row r="1040" spans="1:11" ht="20.25" customHeight="1" x14ac:dyDescent="0.25">
      <c r="A1040" s="22"/>
      <c r="B1040" s="45" t="s">
        <v>989</v>
      </c>
      <c r="C1040" s="36">
        <v>7908411740528</v>
      </c>
      <c r="D1040" s="78" t="s">
        <v>968</v>
      </c>
      <c r="E1040" s="152" t="s">
        <v>994</v>
      </c>
      <c r="F1040" s="171">
        <v>13</v>
      </c>
      <c r="G1040" s="130">
        <v>239.9</v>
      </c>
      <c r="H1040" s="61">
        <v>167.93</v>
      </c>
      <c r="I1040" s="92">
        <v>-0.29577464788732399</v>
      </c>
      <c r="J1040" s="55"/>
      <c r="K1040" s="244">
        <f t="shared" si="25"/>
        <v>0</v>
      </c>
    </row>
    <row r="1041" spans="1:12" ht="20.25" customHeight="1" x14ac:dyDescent="0.25">
      <c r="A1041" s="22"/>
      <c r="B1041" s="45" t="s">
        <v>989</v>
      </c>
      <c r="C1041" s="36">
        <v>7908411740535</v>
      </c>
      <c r="D1041" s="78" t="s">
        <v>968</v>
      </c>
      <c r="E1041" s="152" t="s">
        <v>995</v>
      </c>
      <c r="F1041" s="171">
        <v>2</v>
      </c>
      <c r="G1041" s="130">
        <v>239.9</v>
      </c>
      <c r="H1041" s="61">
        <v>167.93</v>
      </c>
      <c r="I1041" s="92">
        <v>-0.29577464788732399</v>
      </c>
      <c r="J1041" s="55"/>
      <c r="K1041" s="244">
        <f t="shared" si="25"/>
        <v>0</v>
      </c>
    </row>
    <row r="1042" spans="1:12" ht="20.25" customHeight="1" x14ac:dyDescent="0.25">
      <c r="A1042" s="23"/>
      <c r="B1042" s="45" t="s">
        <v>996</v>
      </c>
      <c r="C1042" s="31">
        <v>7908411740542</v>
      </c>
      <c r="D1042" s="78" t="s">
        <v>968</v>
      </c>
      <c r="E1042" s="158" t="s">
        <v>997</v>
      </c>
      <c r="F1042" s="171">
        <v>0</v>
      </c>
      <c r="G1042" s="130">
        <v>179.9</v>
      </c>
      <c r="H1042" s="61">
        <v>125.93</v>
      </c>
      <c r="I1042" s="92">
        <v>-0.29577464788732399</v>
      </c>
      <c r="J1042" s="55"/>
      <c r="K1042" s="244">
        <f t="shared" si="25"/>
        <v>0</v>
      </c>
    </row>
    <row r="1043" spans="1:12" ht="20.25" customHeight="1" x14ac:dyDescent="0.25">
      <c r="A1043" s="22"/>
      <c r="B1043" s="45" t="s">
        <v>996</v>
      </c>
      <c r="C1043" s="31">
        <v>7908411740559</v>
      </c>
      <c r="D1043" s="78" t="s">
        <v>968</v>
      </c>
      <c r="E1043" s="158" t="s">
        <v>998</v>
      </c>
      <c r="F1043" s="171">
        <v>3</v>
      </c>
      <c r="G1043" s="130">
        <v>179.9</v>
      </c>
      <c r="H1043" s="61">
        <v>125.93</v>
      </c>
      <c r="I1043" s="92">
        <v>-0.29577464788732399</v>
      </c>
      <c r="J1043" s="55"/>
      <c r="K1043" s="244">
        <f t="shared" si="25"/>
        <v>0</v>
      </c>
    </row>
    <row r="1044" spans="1:12" ht="20.25" customHeight="1" x14ac:dyDescent="0.25">
      <c r="A1044" s="22"/>
      <c r="B1044" s="45" t="s">
        <v>996</v>
      </c>
      <c r="C1044" s="31">
        <v>7908411740566</v>
      </c>
      <c r="D1044" s="78" t="s">
        <v>968</v>
      </c>
      <c r="E1044" s="158" t="s">
        <v>999</v>
      </c>
      <c r="F1044" s="171">
        <v>29</v>
      </c>
      <c r="G1044" s="130">
        <v>179.9</v>
      </c>
      <c r="H1044" s="61">
        <v>125.93</v>
      </c>
      <c r="I1044" s="92">
        <v>-0.29577464788732399</v>
      </c>
      <c r="J1044" s="55"/>
      <c r="K1044" s="244">
        <f t="shared" si="25"/>
        <v>0</v>
      </c>
    </row>
    <row r="1045" spans="1:12" ht="20.25" customHeight="1" x14ac:dyDescent="0.25">
      <c r="A1045" s="22"/>
      <c r="B1045" s="45" t="s">
        <v>996</v>
      </c>
      <c r="C1045" s="31">
        <v>7908411740573</v>
      </c>
      <c r="D1045" s="78" t="s">
        <v>968</v>
      </c>
      <c r="E1045" s="158" t="s">
        <v>1000</v>
      </c>
      <c r="F1045" s="171">
        <v>26</v>
      </c>
      <c r="G1045" s="130">
        <v>179.9</v>
      </c>
      <c r="H1045" s="61">
        <v>125.93</v>
      </c>
      <c r="I1045" s="92">
        <v>-0.29577464788732399</v>
      </c>
      <c r="J1045" s="55"/>
      <c r="K1045" s="244">
        <f t="shared" si="25"/>
        <v>0</v>
      </c>
    </row>
    <row r="1046" spans="1:12" ht="20.25" customHeight="1" x14ac:dyDescent="0.25">
      <c r="A1046" s="22"/>
      <c r="B1046" s="45" t="s">
        <v>996</v>
      </c>
      <c r="C1046" s="31">
        <v>7908411740580</v>
      </c>
      <c r="D1046" s="78" t="s">
        <v>968</v>
      </c>
      <c r="E1046" s="158" t="s">
        <v>1001</v>
      </c>
      <c r="F1046" s="171">
        <v>2</v>
      </c>
      <c r="G1046" s="130">
        <v>179.9</v>
      </c>
      <c r="H1046" s="61">
        <v>125.93</v>
      </c>
      <c r="I1046" s="92">
        <v>-0.29577464788732399</v>
      </c>
      <c r="J1046" s="55"/>
      <c r="K1046" s="244">
        <f t="shared" si="25"/>
        <v>0</v>
      </c>
    </row>
    <row r="1047" spans="1:12" ht="20.25" customHeight="1" x14ac:dyDescent="0.25">
      <c r="A1047" s="134"/>
      <c r="B1047" s="45" t="s">
        <v>996</v>
      </c>
      <c r="C1047" s="89">
        <v>7908411740597</v>
      </c>
      <c r="D1047" s="85" t="s">
        <v>968</v>
      </c>
      <c r="E1047" s="161" t="s">
        <v>1002</v>
      </c>
      <c r="F1047" s="171">
        <v>5</v>
      </c>
      <c r="G1047" s="130">
        <v>179.9</v>
      </c>
      <c r="H1047" s="61">
        <v>125.93</v>
      </c>
      <c r="I1047" s="92">
        <v>-0.29577464788732399</v>
      </c>
      <c r="J1047" s="55"/>
      <c r="K1047" s="244">
        <f t="shared" si="25"/>
        <v>0</v>
      </c>
    </row>
    <row r="1048" spans="1:12" ht="20.25" customHeight="1" x14ac:dyDescent="0.25">
      <c r="A1048" s="135"/>
      <c r="B1048" s="45" t="s">
        <v>1556</v>
      </c>
      <c r="C1048" s="89">
        <v>7908689335822</v>
      </c>
      <c r="D1048" s="85" t="s">
        <v>1555</v>
      </c>
      <c r="E1048" s="161" t="s">
        <v>1558</v>
      </c>
      <c r="F1048" s="171">
        <v>10</v>
      </c>
      <c r="G1048" s="130">
        <v>344.75862068965517</v>
      </c>
      <c r="H1048" s="61">
        <v>344.75862068965517</v>
      </c>
      <c r="I1048" s="88">
        <v>0</v>
      </c>
      <c r="J1048" s="55"/>
      <c r="K1048" s="244">
        <f t="shared" si="25"/>
        <v>0</v>
      </c>
      <c r="L1048" s="247" t="s">
        <v>1396</v>
      </c>
    </row>
    <row r="1049" spans="1:12" ht="20.25" customHeight="1" x14ac:dyDescent="0.25">
      <c r="A1049" s="22"/>
      <c r="B1049" s="45" t="s">
        <v>1556</v>
      </c>
      <c r="C1049" s="89">
        <v>7908689327261</v>
      </c>
      <c r="D1049" s="85" t="s">
        <v>1555</v>
      </c>
      <c r="E1049" s="161" t="s">
        <v>1559</v>
      </c>
      <c r="F1049" s="171">
        <v>16</v>
      </c>
      <c r="G1049" s="130">
        <v>344.75862068965517</v>
      </c>
      <c r="H1049" s="61">
        <v>344.75862068965517</v>
      </c>
      <c r="I1049" s="88">
        <v>0</v>
      </c>
      <c r="J1049" s="55"/>
      <c r="K1049" s="244">
        <f t="shared" si="25"/>
        <v>0</v>
      </c>
      <c r="L1049" s="247" t="s">
        <v>1396</v>
      </c>
    </row>
    <row r="1050" spans="1:12" ht="20.25" customHeight="1" x14ac:dyDescent="0.25">
      <c r="A1050" s="22"/>
      <c r="B1050" s="45" t="s">
        <v>1556</v>
      </c>
      <c r="C1050" s="89">
        <v>7908689327278</v>
      </c>
      <c r="D1050" s="85" t="s">
        <v>1555</v>
      </c>
      <c r="E1050" s="161" t="s">
        <v>1560</v>
      </c>
      <c r="F1050" s="171">
        <v>39</v>
      </c>
      <c r="G1050" s="130">
        <v>344.75862068965517</v>
      </c>
      <c r="H1050" s="61">
        <v>344.75862068965517</v>
      </c>
      <c r="I1050" s="88">
        <v>0</v>
      </c>
      <c r="J1050" s="55"/>
      <c r="K1050" s="244">
        <f t="shared" si="25"/>
        <v>0</v>
      </c>
      <c r="L1050" s="247" t="s">
        <v>1396</v>
      </c>
    </row>
    <row r="1051" spans="1:12" ht="20.25" customHeight="1" x14ac:dyDescent="0.25">
      <c r="A1051" s="22"/>
      <c r="B1051" s="45" t="s">
        <v>1556</v>
      </c>
      <c r="C1051" s="89">
        <v>7908689327285</v>
      </c>
      <c r="D1051" s="85" t="s">
        <v>1555</v>
      </c>
      <c r="E1051" s="161" t="s">
        <v>1561</v>
      </c>
      <c r="F1051" s="171">
        <v>38</v>
      </c>
      <c r="G1051" s="130">
        <v>344.75862068965517</v>
      </c>
      <c r="H1051" s="61">
        <v>344.75862068965517</v>
      </c>
      <c r="I1051" s="88">
        <v>0</v>
      </c>
      <c r="J1051" s="55"/>
      <c r="K1051" s="244">
        <f t="shared" si="25"/>
        <v>0</v>
      </c>
      <c r="L1051" s="247" t="s">
        <v>1396</v>
      </c>
    </row>
    <row r="1052" spans="1:12" ht="20.25" customHeight="1" x14ac:dyDescent="0.25">
      <c r="A1052" s="22"/>
      <c r="B1052" s="45" t="s">
        <v>1556</v>
      </c>
      <c r="C1052" s="89">
        <v>7908689327292</v>
      </c>
      <c r="D1052" s="85" t="s">
        <v>1555</v>
      </c>
      <c r="E1052" s="161" t="s">
        <v>1562</v>
      </c>
      <c r="F1052" s="171">
        <v>35</v>
      </c>
      <c r="G1052" s="130">
        <v>344.75862068965517</v>
      </c>
      <c r="H1052" s="61">
        <v>344.75862068965517</v>
      </c>
      <c r="I1052" s="88">
        <v>0</v>
      </c>
      <c r="J1052" s="55"/>
      <c r="K1052" s="244">
        <f t="shared" si="25"/>
        <v>0</v>
      </c>
      <c r="L1052" s="247" t="s">
        <v>1396</v>
      </c>
    </row>
    <row r="1053" spans="1:12" ht="20.25" customHeight="1" x14ac:dyDescent="0.25">
      <c r="A1053" s="22"/>
      <c r="B1053" s="45" t="s">
        <v>1556</v>
      </c>
      <c r="C1053" s="89">
        <v>7908689327308</v>
      </c>
      <c r="D1053" s="85" t="s">
        <v>1555</v>
      </c>
      <c r="E1053" s="161" t="s">
        <v>1563</v>
      </c>
      <c r="F1053" s="171">
        <v>18</v>
      </c>
      <c r="G1053" s="130">
        <v>344.75862068965517</v>
      </c>
      <c r="H1053" s="61">
        <v>344.75862068965517</v>
      </c>
      <c r="I1053" s="88">
        <v>0</v>
      </c>
      <c r="J1053" s="55"/>
      <c r="K1053" s="244">
        <f t="shared" si="25"/>
        <v>0</v>
      </c>
      <c r="L1053" s="247" t="s">
        <v>1396</v>
      </c>
    </row>
    <row r="1054" spans="1:12" ht="20.25" customHeight="1" x14ac:dyDescent="0.25">
      <c r="A1054" s="22"/>
      <c r="B1054" s="45" t="s">
        <v>1556</v>
      </c>
      <c r="C1054" s="89">
        <v>7908689335839</v>
      </c>
      <c r="D1054" s="85" t="s">
        <v>1555</v>
      </c>
      <c r="E1054" s="161" t="s">
        <v>1564</v>
      </c>
      <c r="F1054" s="171">
        <v>10</v>
      </c>
      <c r="G1054" s="130">
        <v>344.75862068965517</v>
      </c>
      <c r="H1054" s="61">
        <v>344.75862068965517</v>
      </c>
      <c r="I1054" s="88">
        <v>0</v>
      </c>
      <c r="J1054" s="55"/>
      <c r="K1054" s="244">
        <f t="shared" si="25"/>
        <v>0</v>
      </c>
      <c r="L1054" s="247" t="s">
        <v>1396</v>
      </c>
    </row>
    <row r="1055" spans="1:12" ht="20.25" customHeight="1" x14ac:dyDescent="0.25">
      <c r="A1055" s="135"/>
      <c r="B1055" s="45" t="s">
        <v>1580</v>
      </c>
      <c r="C1055" s="89">
        <v>7908689335808</v>
      </c>
      <c r="D1055" s="85" t="s">
        <v>1579</v>
      </c>
      <c r="E1055" s="161" t="s">
        <v>1572</v>
      </c>
      <c r="F1055" s="171">
        <v>9</v>
      </c>
      <c r="G1055" s="130">
        <v>482.68965517241378</v>
      </c>
      <c r="H1055" s="61">
        <v>482.68965517241378</v>
      </c>
      <c r="I1055" s="88">
        <v>0</v>
      </c>
      <c r="J1055" s="55"/>
      <c r="K1055" s="244">
        <f t="shared" si="25"/>
        <v>0</v>
      </c>
      <c r="L1055" s="247" t="s">
        <v>1396</v>
      </c>
    </row>
    <row r="1056" spans="1:12" ht="20.25" customHeight="1" x14ac:dyDescent="0.25">
      <c r="A1056" s="22"/>
      <c r="B1056" s="45" t="s">
        <v>1580</v>
      </c>
      <c r="C1056" s="89">
        <v>7908689327216</v>
      </c>
      <c r="D1056" s="85" t="s">
        <v>1579</v>
      </c>
      <c r="E1056" s="161" t="s">
        <v>1573</v>
      </c>
      <c r="F1056" s="171">
        <v>13</v>
      </c>
      <c r="G1056" s="130">
        <v>482.68965517241378</v>
      </c>
      <c r="H1056" s="61">
        <v>482.68965517241378</v>
      </c>
      <c r="I1056" s="88">
        <v>0</v>
      </c>
      <c r="J1056" s="55"/>
      <c r="K1056" s="244">
        <f t="shared" si="25"/>
        <v>0</v>
      </c>
      <c r="L1056" s="247" t="s">
        <v>1396</v>
      </c>
    </row>
    <row r="1057" spans="1:12" ht="20.25" customHeight="1" x14ac:dyDescent="0.25">
      <c r="A1057" s="22"/>
      <c r="B1057" s="45" t="s">
        <v>1580</v>
      </c>
      <c r="C1057" s="89">
        <v>7908689327223</v>
      </c>
      <c r="D1057" s="85" t="s">
        <v>1579</v>
      </c>
      <c r="E1057" s="161" t="s">
        <v>1574</v>
      </c>
      <c r="F1057" s="171">
        <v>38</v>
      </c>
      <c r="G1057" s="130">
        <v>482.68965517241378</v>
      </c>
      <c r="H1057" s="61">
        <v>482.68965517241378</v>
      </c>
      <c r="I1057" s="88">
        <v>0</v>
      </c>
      <c r="J1057" s="55"/>
      <c r="K1057" s="244">
        <f t="shared" si="25"/>
        <v>0</v>
      </c>
      <c r="L1057" s="247" t="s">
        <v>1396</v>
      </c>
    </row>
    <row r="1058" spans="1:12" ht="20.25" customHeight="1" x14ac:dyDescent="0.25">
      <c r="A1058" s="22"/>
      <c r="B1058" s="45" t="s">
        <v>1580</v>
      </c>
      <c r="C1058" s="89">
        <v>7908689327230</v>
      </c>
      <c r="D1058" s="85" t="s">
        <v>1579</v>
      </c>
      <c r="E1058" s="161" t="s">
        <v>1575</v>
      </c>
      <c r="F1058" s="171">
        <v>34</v>
      </c>
      <c r="G1058" s="130">
        <v>482.68965517241378</v>
      </c>
      <c r="H1058" s="61">
        <v>482.68965517241378</v>
      </c>
      <c r="I1058" s="88">
        <v>0</v>
      </c>
      <c r="J1058" s="55"/>
      <c r="K1058" s="244">
        <f t="shared" si="25"/>
        <v>0</v>
      </c>
      <c r="L1058" s="247" t="s">
        <v>1396</v>
      </c>
    </row>
    <row r="1059" spans="1:12" ht="20.25" customHeight="1" x14ac:dyDescent="0.25">
      <c r="A1059" s="22"/>
      <c r="B1059" s="45" t="s">
        <v>1580</v>
      </c>
      <c r="C1059" s="89">
        <v>7908689327247</v>
      </c>
      <c r="D1059" s="85" t="s">
        <v>1579</v>
      </c>
      <c r="E1059" s="161" t="s">
        <v>1576</v>
      </c>
      <c r="F1059" s="171">
        <v>32</v>
      </c>
      <c r="G1059" s="130">
        <v>482.68965517241378</v>
      </c>
      <c r="H1059" s="61">
        <v>482.68965517241378</v>
      </c>
      <c r="I1059" s="88">
        <v>0</v>
      </c>
      <c r="J1059" s="55"/>
      <c r="K1059" s="244">
        <f t="shared" si="25"/>
        <v>0</v>
      </c>
      <c r="L1059" s="247" t="s">
        <v>1396</v>
      </c>
    </row>
    <row r="1060" spans="1:12" ht="20.25" customHeight="1" x14ac:dyDescent="0.25">
      <c r="A1060" s="22"/>
      <c r="B1060" s="45" t="s">
        <v>1580</v>
      </c>
      <c r="C1060" s="89">
        <v>7908689327254</v>
      </c>
      <c r="D1060" s="85" t="s">
        <v>1579</v>
      </c>
      <c r="E1060" s="161" t="s">
        <v>1577</v>
      </c>
      <c r="F1060" s="171">
        <v>19</v>
      </c>
      <c r="G1060" s="130">
        <v>482.68965517241378</v>
      </c>
      <c r="H1060" s="61">
        <v>482.68965517241378</v>
      </c>
      <c r="I1060" s="88">
        <v>0</v>
      </c>
      <c r="J1060" s="55"/>
      <c r="K1060" s="244">
        <f t="shared" si="25"/>
        <v>0</v>
      </c>
      <c r="L1060" s="247" t="s">
        <v>1396</v>
      </c>
    </row>
    <row r="1061" spans="1:12" ht="20.25" customHeight="1" x14ac:dyDescent="0.25">
      <c r="A1061" s="134"/>
      <c r="B1061" s="45" t="s">
        <v>1580</v>
      </c>
      <c r="C1061" s="89">
        <v>7908689335815</v>
      </c>
      <c r="D1061" s="85" t="s">
        <v>1579</v>
      </c>
      <c r="E1061" s="161" t="s">
        <v>1578</v>
      </c>
      <c r="F1061" s="171">
        <v>9</v>
      </c>
      <c r="G1061" s="130">
        <v>482.68965517241378</v>
      </c>
      <c r="H1061" s="61">
        <v>482.68965517241378</v>
      </c>
      <c r="I1061" s="88">
        <v>0</v>
      </c>
      <c r="J1061" s="55"/>
      <c r="K1061" s="244">
        <f t="shared" si="25"/>
        <v>0</v>
      </c>
      <c r="L1061" s="247" t="s">
        <v>1396</v>
      </c>
    </row>
    <row r="1062" spans="1:12" ht="20.25" customHeight="1" x14ac:dyDescent="0.25">
      <c r="A1062" s="135"/>
      <c r="B1062" s="45" t="s">
        <v>1557</v>
      </c>
      <c r="C1062" s="89">
        <v>7908689335846</v>
      </c>
      <c r="D1062" s="85" t="s">
        <v>1555</v>
      </c>
      <c r="E1062" s="161" t="s">
        <v>1565</v>
      </c>
      <c r="F1062" s="171">
        <v>6</v>
      </c>
      <c r="G1062" s="130">
        <v>344.75862068965517</v>
      </c>
      <c r="H1062" s="61">
        <v>344.75862068965517</v>
      </c>
      <c r="I1062" s="88">
        <v>0</v>
      </c>
      <c r="J1062" s="55"/>
      <c r="K1062" s="244">
        <f t="shared" si="25"/>
        <v>0</v>
      </c>
      <c r="L1062" s="247" t="s">
        <v>1396</v>
      </c>
    </row>
    <row r="1063" spans="1:12" ht="20.25" customHeight="1" x14ac:dyDescent="0.25">
      <c r="A1063" s="22"/>
      <c r="B1063" s="45" t="s">
        <v>1557</v>
      </c>
      <c r="C1063" s="89">
        <v>7908689327315</v>
      </c>
      <c r="D1063" s="85" t="s">
        <v>1555</v>
      </c>
      <c r="E1063" s="161" t="s">
        <v>1566</v>
      </c>
      <c r="F1063" s="171">
        <v>13</v>
      </c>
      <c r="G1063" s="130">
        <v>344.75862068965517</v>
      </c>
      <c r="H1063" s="61">
        <v>344.75862068965517</v>
      </c>
      <c r="I1063" s="88">
        <v>0</v>
      </c>
      <c r="J1063" s="55"/>
      <c r="K1063" s="244">
        <f t="shared" si="25"/>
        <v>0</v>
      </c>
      <c r="L1063" s="247" t="s">
        <v>1396</v>
      </c>
    </row>
    <row r="1064" spans="1:12" ht="20.25" customHeight="1" x14ac:dyDescent="0.25">
      <c r="A1064" s="22"/>
      <c r="B1064" s="45" t="s">
        <v>1557</v>
      </c>
      <c r="C1064" s="89">
        <v>7908689327322</v>
      </c>
      <c r="D1064" s="85" t="s">
        <v>1555</v>
      </c>
      <c r="E1064" s="161" t="s">
        <v>1567</v>
      </c>
      <c r="F1064" s="171">
        <v>30</v>
      </c>
      <c r="G1064" s="130">
        <v>344.75862068965517</v>
      </c>
      <c r="H1064" s="61">
        <v>344.75862068965517</v>
      </c>
      <c r="I1064" s="88">
        <v>0</v>
      </c>
      <c r="J1064" s="55"/>
      <c r="K1064" s="244">
        <f t="shared" si="25"/>
        <v>0</v>
      </c>
      <c r="L1064" s="247" t="s">
        <v>1396</v>
      </c>
    </row>
    <row r="1065" spans="1:12" ht="20.25" customHeight="1" x14ac:dyDescent="0.25">
      <c r="A1065" s="22"/>
      <c r="B1065" s="45" t="s">
        <v>1557</v>
      </c>
      <c r="C1065" s="89">
        <v>7908689327339</v>
      </c>
      <c r="D1065" s="85" t="s">
        <v>1555</v>
      </c>
      <c r="E1065" s="161" t="s">
        <v>1568</v>
      </c>
      <c r="F1065" s="171">
        <v>28</v>
      </c>
      <c r="G1065" s="130">
        <v>344.75862068965517</v>
      </c>
      <c r="H1065" s="61">
        <v>344.75862068965517</v>
      </c>
      <c r="I1065" s="88">
        <v>0</v>
      </c>
      <c r="J1065" s="55"/>
      <c r="K1065" s="244">
        <f t="shared" si="25"/>
        <v>0</v>
      </c>
      <c r="L1065" s="247" t="s">
        <v>1396</v>
      </c>
    </row>
    <row r="1066" spans="1:12" ht="20.25" customHeight="1" x14ac:dyDescent="0.25">
      <c r="A1066" s="22"/>
      <c r="B1066" s="45" t="s">
        <v>1557</v>
      </c>
      <c r="C1066" s="89">
        <v>7908689327346</v>
      </c>
      <c r="D1066" s="85" t="s">
        <v>1555</v>
      </c>
      <c r="E1066" s="161" t="s">
        <v>1569</v>
      </c>
      <c r="F1066" s="171">
        <v>32</v>
      </c>
      <c r="G1066" s="130">
        <v>344.75862068965517</v>
      </c>
      <c r="H1066" s="61">
        <v>344.75862068965517</v>
      </c>
      <c r="I1066" s="88">
        <v>0</v>
      </c>
      <c r="J1066" s="55"/>
      <c r="K1066" s="244">
        <f t="shared" si="25"/>
        <v>0</v>
      </c>
      <c r="L1066" s="247" t="s">
        <v>1396</v>
      </c>
    </row>
    <row r="1067" spans="1:12" ht="20.25" customHeight="1" x14ac:dyDescent="0.25">
      <c r="A1067" s="22"/>
      <c r="B1067" s="45" t="s">
        <v>1557</v>
      </c>
      <c r="C1067" s="89">
        <v>7908689327353</v>
      </c>
      <c r="D1067" s="85" t="s">
        <v>1555</v>
      </c>
      <c r="E1067" s="161" t="s">
        <v>1570</v>
      </c>
      <c r="F1067" s="171">
        <v>15</v>
      </c>
      <c r="G1067" s="130">
        <v>344.75862068965517</v>
      </c>
      <c r="H1067" s="61">
        <v>344.75862068965517</v>
      </c>
      <c r="I1067" s="88">
        <v>0</v>
      </c>
      <c r="J1067" s="55"/>
      <c r="K1067" s="244">
        <f t="shared" si="25"/>
        <v>0</v>
      </c>
      <c r="L1067" s="247" t="s">
        <v>1396</v>
      </c>
    </row>
    <row r="1068" spans="1:12" ht="20.25" customHeight="1" x14ac:dyDescent="0.25">
      <c r="A1068" s="134"/>
      <c r="B1068" s="45" t="s">
        <v>1557</v>
      </c>
      <c r="C1068" s="89">
        <v>7908689335853</v>
      </c>
      <c r="D1068" s="85" t="s">
        <v>1555</v>
      </c>
      <c r="E1068" s="161" t="s">
        <v>1571</v>
      </c>
      <c r="F1068" s="171">
        <v>5</v>
      </c>
      <c r="G1068" s="130">
        <v>344.75862068965517</v>
      </c>
      <c r="H1068" s="61">
        <v>344.75862068965517</v>
      </c>
      <c r="I1068" s="88">
        <v>0</v>
      </c>
      <c r="J1068" s="55"/>
      <c r="K1068" s="244">
        <f t="shared" si="25"/>
        <v>0</v>
      </c>
      <c r="L1068" s="247" t="s">
        <v>1396</v>
      </c>
    </row>
    <row r="1069" spans="1:12" ht="20.25" customHeight="1" x14ac:dyDescent="0.25">
      <c r="A1069" s="22"/>
      <c r="B1069" s="45" t="s">
        <v>1003</v>
      </c>
      <c r="C1069" s="36">
        <v>7908411739799</v>
      </c>
      <c r="D1069" s="85" t="s">
        <v>1283</v>
      </c>
      <c r="E1069" s="152" t="s">
        <v>1004</v>
      </c>
      <c r="F1069" s="171">
        <v>3</v>
      </c>
      <c r="G1069" s="130">
        <v>79.900000000000006</v>
      </c>
      <c r="H1069" s="61">
        <v>39.950000000000003</v>
      </c>
      <c r="I1069" s="90">
        <v>-0.5</v>
      </c>
      <c r="J1069" s="55"/>
      <c r="K1069" s="244">
        <f t="shared" si="25"/>
        <v>0</v>
      </c>
    </row>
    <row r="1070" spans="1:12" ht="20.25" customHeight="1" x14ac:dyDescent="0.25">
      <c r="A1070" s="22"/>
      <c r="B1070" s="45" t="s">
        <v>1003</v>
      </c>
      <c r="C1070" s="36">
        <v>7908411739805</v>
      </c>
      <c r="D1070" s="78" t="s">
        <v>1283</v>
      </c>
      <c r="E1070" s="152" t="s">
        <v>1005</v>
      </c>
      <c r="F1070" s="171">
        <v>2</v>
      </c>
      <c r="G1070" s="130">
        <v>79.900000000000006</v>
      </c>
      <c r="H1070" s="61">
        <v>39.950000000000003</v>
      </c>
      <c r="I1070" s="90">
        <v>-0.5</v>
      </c>
      <c r="J1070" s="55"/>
      <c r="K1070" s="244">
        <f t="shared" si="25"/>
        <v>0</v>
      </c>
    </row>
    <row r="1071" spans="1:12" ht="20.25" customHeight="1" x14ac:dyDescent="0.25">
      <c r="A1071" s="22"/>
      <c r="B1071" s="45" t="s">
        <v>1003</v>
      </c>
      <c r="C1071" s="35">
        <v>7908411739812</v>
      </c>
      <c r="D1071" s="78" t="s">
        <v>1283</v>
      </c>
      <c r="E1071" s="152" t="s">
        <v>1006</v>
      </c>
      <c r="F1071" s="171">
        <v>0</v>
      </c>
      <c r="G1071" s="130">
        <v>79.900000000000006</v>
      </c>
      <c r="H1071" s="61">
        <v>39.950000000000003</v>
      </c>
      <c r="I1071" s="90">
        <v>-0.5</v>
      </c>
      <c r="J1071" s="55"/>
      <c r="K1071" s="244">
        <f t="shared" si="25"/>
        <v>0</v>
      </c>
    </row>
    <row r="1072" spans="1:12" ht="20.25" customHeight="1" x14ac:dyDescent="0.25">
      <c r="A1072" s="22"/>
      <c r="B1072" s="45" t="s">
        <v>1003</v>
      </c>
      <c r="C1072" s="35">
        <v>7908411739829</v>
      </c>
      <c r="D1072" s="78" t="s">
        <v>1283</v>
      </c>
      <c r="E1072" s="152" t="s">
        <v>1007</v>
      </c>
      <c r="F1072" s="171">
        <v>0</v>
      </c>
      <c r="G1072" s="130">
        <v>79.900000000000006</v>
      </c>
      <c r="H1072" s="61">
        <v>39.950000000000003</v>
      </c>
      <c r="I1072" s="90">
        <v>-0.5</v>
      </c>
      <c r="J1072" s="55"/>
      <c r="K1072" s="244">
        <f t="shared" si="25"/>
        <v>0</v>
      </c>
    </row>
    <row r="1073" spans="1:11" ht="20.25" customHeight="1" x14ac:dyDescent="0.25">
      <c r="A1073" s="22"/>
      <c r="B1073" s="45" t="s">
        <v>1003</v>
      </c>
      <c r="C1073" s="35">
        <v>7908411739836</v>
      </c>
      <c r="D1073" s="78" t="s">
        <v>1283</v>
      </c>
      <c r="E1073" s="152" t="s">
        <v>1008</v>
      </c>
      <c r="F1073" s="171">
        <v>0</v>
      </c>
      <c r="G1073" s="130">
        <v>79.900000000000006</v>
      </c>
      <c r="H1073" s="61">
        <v>39.950000000000003</v>
      </c>
      <c r="I1073" s="90">
        <v>-0.5</v>
      </c>
      <c r="J1073" s="55"/>
      <c r="K1073" s="244">
        <f t="shared" si="25"/>
        <v>0</v>
      </c>
    </row>
    <row r="1074" spans="1:11" ht="20.25" customHeight="1" x14ac:dyDescent="0.25">
      <c r="A1074" s="22"/>
      <c r="B1074" s="45" t="s">
        <v>1003</v>
      </c>
      <c r="C1074" s="35">
        <v>7908411739843</v>
      </c>
      <c r="D1074" s="78" t="s">
        <v>1283</v>
      </c>
      <c r="E1074" s="152" t="s">
        <v>1009</v>
      </c>
      <c r="F1074" s="171">
        <v>0</v>
      </c>
      <c r="G1074" s="130">
        <v>79.900000000000006</v>
      </c>
      <c r="H1074" s="61">
        <v>39.950000000000003</v>
      </c>
      <c r="I1074" s="90">
        <v>-0.5</v>
      </c>
      <c r="J1074" s="55"/>
      <c r="K1074" s="244">
        <f t="shared" si="25"/>
        <v>0</v>
      </c>
    </row>
    <row r="1075" spans="1:11" ht="20.25" customHeight="1" x14ac:dyDescent="0.25">
      <c r="A1075" s="24"/>
      <c r="B1075" s="45" t="s">
        <v>1003</v>
      </c>
      <c r="C1075" s="35">
        <v>7908411739850</v>
      </c>
      <c r="D1075" s="78" t="s">
        <v>1283</v>
      </c>
      <c r="E1075" s="152" t="s">
        <v>1010</v>
      </c>
      <c r="F1075" s="171">
        <v>0</v>
      </c>
      <c r="G1075" s="130">
        <v>79.900000000000006</v>
      </c>
      <c r="H1075" s="61">
        <v>39.950000000000003</v>
      </c>
      <c r="I1075" s="90">
        <v>-0.5</v>
      </c>
      <c r="J1075" s="55"/>
      <c r="K1075" s="244">
        <f t="shared" si="25"/>
        <v>0</v>
      </c>
    </row>
    <row r="1076" spans="1:11" ht="20.25" customHeight="1" x14ac:dyDescent="0.25">
      <c r="A1076" s="22"/>
      <c r="B1076" s="45" t="s">
        <v>1011</v>
      </c>
      <c r="C1076" s="35">
        <v>7908411739867</v>
      </c>
      <c r="D1076" s="78" t="s">
        <v>1283</v>
      </c>
      <c r="E1076" s="152" t="s">
        <v>1012</v>
      </c>
      <c r="F1076" s="171">
        <v>4</v>
      </c>
      <c r="G1076" s="130">
        <v>79.900000000000006</v>
      </c>
      <c r="H1076" s="61">
        <v>39.950000000000003</v>
      </c>
      <c r="I1076" s="90">
        <v>-0.5</v>
      </c>
      <c r="J1076" s="55"/>
      <c r="K1076" s="244">
        <f t="shared" si="25"/>
        <v>0</v>
      </c>
    </row>
    <row r="1077" spans="1:11" ht="20.25" customHeight="1" x14ac:dyDescent="0.25">
      <c r="A1077" s="22"/>
      <c r="B1077" s="45" t="s">
        <v>1011</v>
      </c>
      <c r="C1077" s="35">
        <v>7908411739874</v>
      </c>
      <c r="D1077" s="78" t="s">
        <v>1283</v>
      </c>
      <c r="E1077" s="152" t="s">
        <v>1013</v>
      </c>
      <c r="F1077" s="171">
        <v>6</v>
      </c>
      <c r="G1077" s="130">
        <v>79.900000000000006</v>
      </c>
      <c r="H1077" s="61">
        <v>39.950000000000003</v>
      </c>
      <c r="I1077" s="90">
        <v>-0.5</v>
      </c>
      <c r="J1077" s="55"/>
      <c r="K1077" s="244">
        <f t="shared" si="25"/>
        <v>0</v>
      </c>
    </row>
    <row r="1078" spans="1:11" ht="20.25" customHeight="1" x14ac:dyDescent="0.25">
      <c r="A1078" s="22"/>
      <c r="B1078" s="45" t="s">
        <v>1011</v>
      </c>
      <c r="C1078" s="35">
        <v>7908411739881</v>
      </c>
      <c r="D1078" s="78" t="s">
        <v>1283</v>
      </c>
      <c r="E1078" s="152" t="s">
        <v>1014</v>
      </c>
      <c r="F1078" s="171">
        <v>7</v>
      </c>
      <c r="G1078" s="130">
        <v>79.900000000000006</v>
      </c>
      <c r="H1078" s="61">
        <v>39.950000000000003</v>
      </c>
      <c r="I1078" s="90">
        <v>-0.5</v>
      </c>
      <c r="J1078" s="55"/>
      <c r="K1078" s="244">
        <f t="shared" si="25"/>
        <v>0</v>
      </c>
    </row>
    <row r="1079" spans="1:11" ht="20.25" customHeight="1" x14ac:dyDescent="0.25">
      <c r="A1079" s="22"/>
      <c r="B1079" s="45" t="s">
        <v>1011</v>
      </c>
      <c r="C1079" s="35">
        <v>7908411739898</v>
      </c>
      <c r="D1079" s="78" t="s">
        <v>1283</v>
      </c>
      <c r="E1079" s="152" t="s">
        <v>1015</v>
      </c>
      <c r="F1079" s="171">
        <v>1</v>
      </c>
      <c r="G1079" s="130">
        <v>79.900000000000006</v>
      </c>
      <c r="H1079" s="61">
        <v>39.950000000000003</v>
      </c>
      <c r="I1079" s="90">
        <v>-0.5</v>
      </c>
      <c r="J1079" s="55"/>
      <c r="K1079" s="244">
        <f t="shared" si="25"/>
        <v>0</v>
      </c>
    </row>
    <row r="1080" spans="1:11" ht="20.25" customHeight="1" x14ac:dyDescent="0.25">
      <c r="A1080" s="22"/>
      <c r="B1080" s="45" t="s">
        <v>1011</v>
      </c>
      <c r="C1080" s="35">
        <v>7908411739904</v>
      </c>
      <c r="D1080" s="78" t="s">
        <v>1283</v>
      </c>
      <c r="E1080" s="152" t="s">
        <v>1016</v>
      </c>
      <c r="F1080" s="171">
        <v>0</v>
      </c>
      <c r="G1080" s="130">
        <v>79.900000000000006</v>
      </c>
      <c r="H1080" s="61">
        <v>39.950000000000003</v>
      </c>
      <c r="I1080" s="90">
        <v>-0.5</v>
      </c>
      <c r="J1080" s="55"/>
      <c r="K1080" s="244">
        <f t="shared" si="25"/>
        <v>0</v>
      </c>
    </row>
    <row r="1081" spans="1:11" ht="20.25" customHeight="1" x14ac:dyDescent="0.25">
      <c r="A1081" s="22"/>
      <c r="B1081" s="45" t="s">
        <v>1011</v>
      </c>
      <c r="C1081" s="35">
        <v>7908411739911</v>
      </c>
      <c r="D1081" s="78" t="s">
        <v>1283</v>
      </c>
      <c r="E1081" s="152" t="s">
        <v>1017</v>
      </c>
      <c r="F1081" s="171">
        <v>1</v>
      </c>
      <c r="G1081" s="130">
        <v>79.900000000000006</v>
      </c>
      <c r="H1081" s="61">
        <v>39.950000000000003</v>
      </c>
      <c r="I1081" s="90">
        <v>-0.5</v>
      </c>
      <c r="J1081" s="55"/>
      <c r="K1081" s="244">
        <f t="shared" si="25"/>
        <v>0</v>
      </c>
    </row>
    <row r="1082" spans="1:11" ht="20.25" customHeight="1" x14ac:dyDescent="0.25">
      <c r="A1082" s="24"/>
      <c r="B1082" s="45" t="s">
        <v>1011</v>
      </c>
      <c r="C1082" s="35">
        <v>7908411739928</v>
      </c>
      <c r="D1082" s="78" t="s">
        <v>1283</v>
      </c>
      <c r="E1082" s="152" t="s">
        <v>1018</v>
      </c>
      <c r="F1082" s="171">
        <v>0</v>
      </c>
      <c r="G1082" s="130">
        <v>79.900000000000006</v>
      </c>
      <c r="H1082" s="61">
        <v>39.950000000000003</v>
      </c>
      <c r="I1082" s="90">
        <v>-0.5</v>
      </c>
      <c r="J1082" s="55"/>
      <c r="K1082" s="244">
        <f t="shared" si="25"/>
        <v>0</v>
      </c>
    </row>
    <row r="1083" spans="1:11" ht="20.25" customHeight="1" x14ac:dyDescent="0.25">
      <c r="A1083" s="22"/>
      <c r="B1083" s="45" t="s">
        <v>1019</v>
      </c>
      <c r="C1083" s="35">
        <v>7908411739935</v>
      </c>
      <c r="D1083" s="78" t="s">
        <v>1283</v>
      </c>
      <c r="E1083" s="152" t="s">
        <v>1020</v>
      </c>
      <c r="F1083" s="171">
        <v>4</v>
      </c>
      <c r="G1083" s="130">
        <v>79.900000000000006</v>
      </c>
      <c r="H1083" s="61">
        <v>39.950000000000003</v>
      </c>
      <c r="I1083" s="90">
        <v>-0.5</v>
      </c>
      <c r="J1083" s="55"/>
      <c r="K1083" s="244">
        <f t="shared" si="25"/>
        <v>0</v>
      </c>
    </row>
    <row r="1084" spans="1:11" ht="20.25" customHeight="1" x14ac:dyDescent="0.25">
      <c r="A1084" s="22"/>
      <c r="B1084" s="45" t="s">
        <v>1019</v>
      </c>
      <c r="C1084" s="35">
        <v>7908411739942</v>
      </c>
      <c r="D1084" s="78" t="s">
        <v>1283</v>
      </c>
      <c r="E1084" s="152" t="s">
        <v>1021</v>
      </c>
      <c r="F1084" s="171">
        <v>1</v>
      </c>
      <c r="G1084" s="130">
        <v>79.900000000000006</v>
      </c>
      <c r="H1084" s="61">
        <v>39.950000000000003</v>
      </c>
      <c r="I1084" s="90">
        <v>-0.5</v>
      </c>
      <c r="J1084" s="55"/>
      <c r="K1084" s="244">
        <f t="shared" si="25"/>
        <v>0</v>
      </c>
    </row>
    <row r="1085" spans="1:11" ht="20.25" customHeight="1" x14ac:dyDescent="0.25">
      <c r="A1085" s="22"/>
      <c r="B1085" s="45" t="s">
        <v>1019</v>
      </c>
      <c r="C1085" s="35">
        <v>7908411739959</v>
      </c>
      <c r="D1085" s="78" t="s">
        <v>1283</v>
      </c>
      <c r="E1085" s="152" t="s">
        <v>1022</v>
      </c>
      <c r="F1085" s="171">
        <v>3</v>
      </c>
      <c r="G1085" s="130">
        <v>79.900000000000006</v>
      </c>
      <c r="H1085" s="61">
        <v>39.950000000000003</v>
      </c>
      <c r="I1085" s="90">
        <v>-0.5</v>
      </c>
      <c r="J1085" s="55"/>
      <c r="K1085" s="244">
        <f t="shared" si="25"/>
        <v>0</v>
      </c>
    </row>
    <row r="1086" spans="1:11" ht="20.25" customHeight="1" x14ac:dyDescent="0.25">
      <c r="A1086" s="22"/>
      <c r="B1086" s="45" t="s">
        <v>1019</v>
      </c>
      <c r="C1086" s="35">
        <v>7908411739966</v>
      </c>
      <c r="D1086" s="78" t="s">
        <v>1283</v>
      </c>
      <c r="E1086" s="152" t="s">
        <v>1023</v>
      </c>
      <c r="F1086" s="171">
        <v>0</v>
      </c>
      <c r="G1086" s="130">
        <v>79.900000000000006</v>
      </c>
      <c r="H1086" s="61">
        <v>39.950000000000003</v>
      </c>
      <c r="I1086" s="90">
        <v>-0.5</v>
      </c>
      <c r="J1086" s="55"/>
      <c r="K1086" s="244">
        <f t="shared" si="25"/>
        <v>0</v>
      </c>
    </row>
    <row r="1087" spans="1:11" ht="20.25" customHeight="1" x14ac:dyDescent="0.25">
      <c r="A1087" s="22"/>
      <c r="B1087" s="45" t="s">
        <v>1019</v>
      </c>
      <c r="C1087" s="35">
        <v>7908411739973</v>
      </c>
      <c r="D1087" s="78" t="s">
        <v>1283</v>
      </c>
      <c r="E1087" s="152" t="s">
        <v>1024</v>
      </c>
      <c r="F1087" s="171">
        <v>0</v>
      </c>
      <c r="G1087" s="130">
        <v>79.900000000000006</v>
      </c>
      <c r="H1087" s="61">
        <v>39.950000000000003</v>
      </c>
      <c r="I1087" s="90">
        <v>-0.5</v>
      </c>
      <c r="J1087" s="55"/>
      <c r="K1087" s="244">
        <f t="shared" si="25"/>
        <v>0</v>
      </c>
    </row>
    <row r="1088" spans="1:11" ht="20.25" customHeight="1" x14ac:dyDescent="0.25">
      <c r="A1088" s="22"/>
      <c r="B1088" s="45" t="s">
        <v>1019</v>
      </c>
      <c r="C1088" s="35">
        <v>7908411739980</v>
      </c>
      <c r="D1088" s="78" t="s">
        <v>1283</v>
      </c>
      <c r="E1088" s="152" t="s">
        <v>1025</v>
      </c>
      <c r="F1088" s="171">
        <v>0</v>
      </c>
      <c r="G1088" s="130">
        <v>79.900000000000006</v>
      </c>
      <c r="H1088" s="61">
        <v>39.950000000000003</v>
      </c>
      <c r="I1088" s="90">
        <v>-0.5</v>
      </c>
      <c r="J1088" s="55"/>
      <c r="K1088" s="244">
        <f t="shared" si="25"/>
        <v>0</v>
      </c>
    </row>
    <row r="1089" spans="1:11" ht="20.25" customHeight="1" x14ac:dyDescent="0.25">
      <c r="A1089" s="24"/>
      <c r="B1089" s="45" t="s">
        <v>1019</v>
      </c>
      <c r="C1089" s="35">
        <v>7908411739997</v>
      </c>
      <c r="D1089" s="78" t="s">
        <v>1283</v>
      </c>
      <c r="E1089" s="152" t="s">
        <v>1026</v>
      </c>
      <c r="F1089" s="171">
        <v>0</v>
      </c>
      <c r="G1089" s="130">
        <v>79.900000000000006</v>
      </c>
      <c r="H1089" s="61">
        <v>39.950000000000003</v>
      </c>
      <c r="I1089" s="90">
        <v>-0.5</v>
      </c>
      <c r="J1089" s="55"/>
      <c r="K1089" s="244">
        <f t="shared" si="25"/>
        <v>0</v>
      </c>
    </row>
    <row r="1090" spans="1:11" ht="20.25" customHeight="1" x14ac:dyDescent="0.25">
      <c r="A1090" s="22"/>
      <c r="B1090" s="45" t="s">
        <v>1027</v>
      </c>
      <c r="C1090" s="35">
        <v>7908411740078</v>
      </c>
      <c r="D1090" s="78" t="s">
        <v>1283</v>
      </c>
      <c r="E1090" s="152" t="s">
        <v>1028</v>
      </c>
      <c r="F1090" s="171">
        <v>4</v>
      </c>
      <c r="G1090" s="130">
        <v>79.900000000000006</v>
      </c>
      <c r="H1090" s="61">
        <v>39.950000000000003</v>
      </c>
      <c r="I1090" s="90">
        <v>-0.5</v>
      </c>
      <c r="J1090" s="55"/>
      <c r="K1090" s="244">
        <f t="shared" si="25"/>
        <v>0</v>
      </c>
    </row>
    <row r="1091" spans="1:11" ht="20.25" customHeight="1" x14ac:dyDescent="0.25">
      <c r="A1091" s="22"/>
      <c r="B1091" s="45" t="s">
        <v>1027</v>
      </c>
      <c r="C1091" s="35">
        <v>7908411740085</v>
      </c>
      <c r="D1091" s="78" t="s">
        <v>1283</v>
      </c>
      <c r="E1091" s="152" t="s">
        <v>1029</v>
      </c>
      <c r="F1091" s="171">
        <v>0</v>
      </c>
      <c r="G1091" s="130">
        <v>79.900000000000006</v>
      </c>
      <c r="H1091" s="61">
        <v>39.950000000000003</v>
      </c>
      <c r="I1091" s="90">
        <v>-0.5</v>
      </c>
      <c r="J1091" s="55"/>
      <c r="K1091" s="244">
        <f t="shared" si="25"/>
        <v>0</v>
      </c>
    </row>
    <row r="1092" spans="1:11" ht="20.25" customHeight="1" x14ac:dyDescent="0.25">
      <c r="A1092" s="22"/>
      <c r="B1092" s="45" t="s">
        <v>1027</v>
      </c>
      <c r="C1092" s="35">
        <v>7908411740092</v>
      </c>
      <c r="D1092" s="78" t="s">
        <v>1283</v>
      </c>
      <c r="E1092" s="152" t="s">
        <v>1030</v>
      </c>
      <c r="F1092" s="171">
        <v>0</v>
      </c>
      <c r="G1092" s="130">
        <v>79.900000000000006</v>
      </c>
      <c r="H1092" s="61">
        <v>39.950000000000003</v>
      </c>
      <c r="I1092" s="90">
        <v>-0.5</v>
      </c>
      <c r="J1092" s="55"/>
      <c r="K1092" s="244">
        <f t="shared" si="25"/>
        <v>0</v>
      </c>
    </row>
    <row r="1093" spans="1:11" ht="20.25" customHeight="1" x14ac:dyDescent="0.25">
      <c r="A1093" s="22"/>
      <c r="B1093" s="45" t="s">
        <v>1027</v>
      </c>
      <c r="C1093" s="35">
        <v>7908411740108</v>
      </c>
      <c r="D1093" s="78" t="s">
        <v>1283</v>
      </c>
      <c r="E1093" s="152" t="s">
        <v>1031</v>
      </c>
      <c r="F1093" s="171">
        <v>0</v>
      </c>
      <c r="G1093" s="130">
        <v>79.900000000000006</v>
      </c>
      <c r="H1093" s="61">
        <v>39.950000000000003</v>
      </c>
      <c r="I1093" s="90">
        <v>-0.5</v>
      </c>
      <c r="J1093" s="55"/>
      <c r="K1093" s="244">
        <f t="shared" si="25"/>
        <v>0</v>
      </c>
    </row>
    <row r="1094" spans="1:11" ht="20.25" customHeight="1" x14ac:dyDescent="0.25">
      <c r="A1094" s="22"/>
      <c r="B1094" s="45" t="s">
        <v>1027</v>
      </c>
      <c r="C1094" s="35">
        <v>7908411740115</v>
      </c>
      <c r="D1094" s="78" t="s">
        <v>1283</v>
      </c>
      <c r="E1094" s="152" t="s">
        <v>1032</v>
      </c>
      <c r="F1094" s="171">
        <v>0</v>
      </c>
      <c r="G1094" s="130">
        <v>79.900000000000006</v>
      </c>
      <c r="H1094" s="61">
        <v>39.950000000000003</v>
      </c>
      <c r="I1094" s="90">
        <v>-0.5</v>
      </c>
      <c r="J1094" s="55"/>
      <c r="K1094" s="244">
        <f t="shared" si="25"/>
        <v>0</v>
      </c>
    </row>
    <row r="1095" spans="1:11" ht="20.25" customHeight="1" x14ac:dyDescent="0.25">
      <c r="A1095" s="22"/>
      <c r="B1095" s="45" t="s">
        <v>1027</v>
      </c>
      <c r="C1095" s="35">
        <v>7908411740122</v>
      </c>
      <c r="D1095" s="78" t="s">
        <v>1283</v>
      </c>
      <c r="E1095" s="152" t="s">
        <v>1033</v>
      </c>
      <c r="F1095" s="171">
        <v>0</v>
      </c>
      <c r="G1095" s="130">
        <v>79.900000000000006</v>
      </c>
      <c r="H1095" s="61">
        <v>39.950000000000003</v>
      </c>
      <c r="I1095" s="90">
        <v>-0.5</v>
      </c>
      <c r="J1095" s="55"/>
      <c r="K1095" s="244">
        <f t="shared" si="25"/>
        <v>0</v>
      </c>
    </row>
    <row r="1096" spans="1:11" ht="20.25" customHeight="1" x14ac:dyDescent="0.25">
      <c r="A1096" s="24"/>
      <c r="B1096" s="45" t="s">
        <v>1027</v>
      </c>
      <c r="C1096" s="35">
        <v>7908411740139</v>
      </c>
      <c r="D1096" s="78" t="s">
        <v>1283</v>
      </c>
      <c r="E1096" s="152" t="s">
        <v>1034</v>
      </c>
      <c r="F1096" s="171">
        <v>0</v>
      </c>
      <c r="G1096" s="130">
        <v>79.900000000000006</v>
      </c>
      <c r="H1096" s="61">
        <v>39.950000000000003</v>
      </c>
      <c r="I1096" s="90">
        <v>-0.5</v>
      </c>
      <c r="J1096" s="55"/>
      <c r="K1096" s="244">
        <f t="shared" si="25"/>
        <v>0</v>
      </c>
    </row>
    <row r="1097" spans="1:11" ht="20.25" customHeight="1" x14ac:dyDescent="0.25">
      <c r="A1097" s="22"/>
      <c r="B1097" s="45" t="s">
        <v>1035</v>
      </c>
      <c r="C1097" s="35">
        <v>7908411740146</v>
      </c>
      <c r="D1097" s="78" t="s">
        <v>1283</v>
      </c>
      <c r="E1097" s="152" t="s">
        <v>1036</v>
      </c>
      <c r="F1097" s="171">
        <v>4</v>
      </c>
      <c r="G1097" s="130">
        <v>79.900000000000006</v>
      </c>
      <c r="H1097" s="61">
        <v>39.950000000000003</v>
      </c>
      <c r="I1097" s="90">
        <v>-0.5</v>
      </c>
      <c r="J1097" s="55"/>
      <c r="K1097" s="244">
        <f t="shared" si="25"/>
        <v>0</v>
      </c>
    </row>
    <row r="1098" spans="1:11" ht="20.25" customHeight="1" x14ac:dyDescent="0.25">
      <c r="A1098" s="22"/>
      <c r="B1098" s="45" t="s">
        <v>1035</v>
      </c>
      <c r="C1098" s="35">
        <v>7908411740153</v>
      </c>
      <c r="D1098" s="78" t="s">
        <v>1283</v>
      </c>
      <c r="E1098" s="152" t="s">
        <v>1037</v>
      </c>
      <c r="F1098" s="171">
        <v>0</v>
      </c>
      <c r="G1098" s="130">
        <v>79.900000000000006</v>
      </c>
      <c r="H1098" s="61">
        <v>39.950000000000003</v>
      </c>
      <c r="I1098" s="90">
        <v>-0.5</v>
      </c>
      <c r="J1098" s="55"/>
      <c r="K1098" s="244">
        <f t="shared" si="25"/>
        <v>0</v>
      </c>
    </row>
    <row r="1099" spans="1:11" ht="20.25" customHeight="1" x14ac:dyDescent="0.25">
      <c r="A1099" s="22"/>
      <c r="B1099" s="45" t="s">
        <v>1035</v>
      </c>
      <c r="C1099" s="35">
        <v>7908411740160</v>
      </c>
      <c r="D1099" s="78" t="s">
        <v>1283</v>
      </c>
      <c r="E1099" s="152" t="s">
        <v>1038</v>
      </c>
      <c r="F1099" s="171">
        <v>1</v>
      </c>
      <c r="G1099" s="130">
        <v>79.900000000000006</v>
      </c>
      <c r="H1099" s="61">
        <v>39.950000000000003</v>
      </c>
      <c r="I1099" s="90">
        <v>-0.5</v>
      </c>
      <c r="J1099" s="55"/>
      <c r="K1099" s="244">
        <f t="shared" si="25"/>
        <v>0</v>
      </c>
    </row>
    <row r="1100" spans="1:11" ht="20.25" customHeight="1" x14ac:dyDescent="0.25">
      <c r="A1100" s="22"/>
      <c r="B1100" s="45" t="s">
        <v>1035</v>
      </c>
      <c r="C1100" s="35">
        <v>7908411740177</v>
      </c>
      <c r="D1100" s="78" t="s">
        <v>1283</v>
      </c>
      <c r="E1100" s="152" t="s">
        <v>1039</v>
      </c>
      <c r="F1100" s="171">
        <v>1</v>
      </c>
      <c r="G1100" s="130">
        <v>79.899999999999906</v>
      </c>
      <c r="H1100" s="61">
        <v>39.950000000000003</v>
      </c>
      <c r="I1100" s="90">
        <v>-0.5</v>
      </c>
      <c r="J1100" s="55"/>
      <c r="K1100" s="244">
        <f t="shared" si="25"/>
        <v>0</v>
      </c>
    </row>
    <row r="1101" spans="1:11" ht="20.25" customHeight="1" x14ac:dyDescent="0.25">
      <c r="A1101" s="22"/>
      <c r="B1101" s="45" t="s">
        <v>1035</v>
      </c>
      <c r="C1101" s="35">
        <v>7908411740184</v>
      </c>
      <c r="D1101" s="78" t="s">
        <v>1283</v>
      </c>
      <c r="E1101" s="152" t="s">
        <v>1040</v>
      </c>
      <c r="F1101" s="171">
        <v>0</v>
      </c>
      <c r="G1101" s="130">
        <v>79.899999999999906</v>
      </c>
      <c r="H1101" s="61">
        <v>39.950000000000003</v>
      </c>
      <c r="I1101" s="90">
        <v>-0.5</v>
      </c>
      <c r="J1101" s="55"/>
      <c r="K1101" s="244">
        <f t="shared" si="25"/>
        <v>0</v>
      </c>
    </row>
    <row r="1102" spans="1:11" ht="20.25" customHeight="1" x14ac:dyDescent="0.25">
      <c r="A1102" s="22"/>
      <c r="B1102" s="45" t="s">
        <v>1035</v>
      </c>
      <c r="C1102" s="35">
        <v>7908411740191</v>
      </c>
      <c r="D1102" s="78" t="s">
        <v>1283</v>
      </c>
      <c r="E1102" s="152" t="s">
        <v>1041</v>
      </c>
      <c r="F1102" s="171">
        <v>0</v>
      </c>
      <c r="G1102" s="130">
        <v>79.899999999999906</v>
      </c>
      <c r="H1102" s="61">
        <v>39.950000000000003</v>
      </c>
      <c r="I1102" s="90">
        <v>-0.5</v>
      </c>
      <c r="J1102" s="55"/>
      <c r="K1102" s="244">
        <f t="shared" si="25"/>
        <v>0</v>
      </c>
    </row>
    <row r="1103" spans="1:11" ht="20.25" customHeight="1" x14ac:dyDescent="0.25">
      <c r="A1103" s="24"/>
      <c r="B1103" s="45" t="s">
        <v>1035</v>
      </c>
      <c r="C1103" s="35">
        <v>7908411740207</v>
      </c>
      <c r="D1103" s="78" t="s">
        <v>1283</v>
      </c>
      <c r="E1103" s="152" t="s">
        <v>1042</v>
      </c>
      <c r="F1103" s="171">
        <v>0</v>
      </c>
      <c r="G1103" s="130">
        <v>79.899999999999906</v>
      </c>
      <c r="H1103" s="61">
        <v>39.950000000000003</v>
      </c>
      <c r="I1103" s="90">
        <v>-0.5</v>
      </c>
      <c r="J1103" s="55"/>
      <c r="K1103" s="244">
        <f t="shared" si="25"/>
        <v>0</v>
      </c>
    </row>
    <row r="1104" spans="1:11" ht="20.25" customHeight="1" x14ac:dyDescent="0.25">
      <c r="A1104" s="22"/>
      <c r="B1104" s="45" t="s">
        <v>1043</v>
      </c>
      <c r="C1104" s="35">
        <v>7908411740009</v>
      </c>
      <c r="D1104" s="78" t="s">
        <v>1283</v>
      </c>
      <c r="E1104" s="152" t="s">
        <v>1044</v>
      </c>
      <c r="F1104" s="171">
        <v>3</v>
      </c>
      <c r="G1104" s="130">
        <v>79.900000000000006</v>
      </c>
      <c r="H1104" s="61">
        <v>39.950000000000003</v>
      </c>
      <c r="I1104" s="90">
        <v>-0.5</v>
      </c>
      <c r="J1104" s="55"/>
      <c r="K1104" s="244">
        <f t="shared" si="25"/>
        <v>0</v>
      </c>
    </row>
    <row r="1105" spans="1:11" ht="20.25" customHeight="1" x14ac:dyDescent="0.25">
      <c r="A1105" s="22"/>
      <c r="B1105" s="45" t="s">
        <v>1043</v>
      </c>
      <c r="C1105" s="35">
        <v>7908411740016</v>
      </c>
      <c r="D1105" s="78" t="s">
        <v>1283</v>
      </c>
      <c r="E1105" s="152" t="s">
        <v>1045</v>
      </c>
      <c r="F1105" s="171">
        <v>0</v>
      </c>
      <c r="G1105" s="130">
        <v>79.900000000000006</v>
      </c>
      <c r="H1105" s="61">
        <v>39.950000000000003</v>
      </c>
      <c r="I1105" s="90">
        <v>-0.5</v>
      </c>
      <c r="J1105" s="55"/>
      <c r="K1105" s="244">
        <f t="shared" si="25"/>
        <v>0</v>
      </c>
    </row>
    <row r="1106" spans="1:11" ht="20.25" customHeight="1" x14ac:dyDescent="0.25">
      <c r="A1106" s="22"/>
      <c r="B1106" s="45" t="s">
        <v>1043</v>
      </c>
      <c r="C1106" s="35">
        <v>7908411740023</v>
      </c>
      <c r="D1106" s="78" t="s">
        <v>1283</v>
      </c>
      <c r="E1106" s="152" t="s">
        <v>1046</v>
      </c>
      <c r="F1106" s="171">
        <v>0</v>
      </c>
      <c r="G1106" s="130">
        <v>79.900000000000006</v>
      </c>
      <c r="H1106" s="61">
        <v>39.950000000000003</v>
      </c>
      <c r="I1106" s="90">
        <v>-0.5</v>
      </c>
      <c r="J1106" s="55"/>
      <c r="K1106" s="244">
        <f t="shared" si="25"/>
        <v>0</v>
      </c>
    </row>
    <row r="1107" spans="1:11" ht="20.25" customHeight="1" x14ac:dyDescent="0.25">
      <c r="A1107" s="22"/>
      <c r="B1107" s="45" t="s">
        <v>1043</v>
      </c>
      <c r="C1107" s="35">
        <v>7908411740030</v>
      </c>
      <c r="D1107" s="78" t="s">
        <v>1283</v>
      </c>
      <c r="E1107" s="152" t="s">
        <v>1047</v>
      </c>
      <c r="F1107" s="171">
        <v>0</v>
      </c>
      <c r="G1107" s="130">
        <v>79.899999999999906</v>
      </c>
      <c r="H1107" s="61">
        <v>39.950000000000003</v>
      </c>
      <c r="I1107" s="90">
        <v>-0.5</v>
      </c>
      <c r="J1107" s="55"/>
      <c r="K1107" s="244">
        <f t="shared" si="25"/>
        <v>0</v>
      </c>
    </row>
    <row r="1108" spans="1:11" ht="20.25" customHeight="1" x14ac:dyDescent="0.25">
      <c r="A1108" s="22"/>
      <c r="B1108" s="45" t="s">
        <v>1043</v>
      </c>
      <c r="C1108" s="35">
        <v>7908411740047</v>
      </c>
      <c r="D1108" s="78" t="s">
        <v>1283</v>
      </c>
      <c r="E1108" s="152" t="s">
        <v>1048</v>
      </c>
      <c r="F1108" s="171">
        <v>0</v>
      </c>
      <c r="G1108" s="130">
        <v>79.899999999999906</v>
      </c>
      <c r="H1108" s="61">
        <v>39.950000000000003</v>
      </c>
      <c r="I1108" s="90">
        <v>-0.5</v>
      </c>
      <c r="J1108" s="55"/>
      <c r="K1108" s="244">
        <f t="shared" si="25"/>
        <v>0</v>
      </c>
    </row>
    <row r="1109" spans="1:11" ht="20.25" customHeight="1" x14ac:dyDescent="0.25">
      <c r="A1109" s="22"/>
      <c r="B1109" s="45" t="s">
        <v>1043</v>
      </c>
      <c r="C1109" s="35">
        <v>7908411740054</v>
      </c>
      <c r="D1109" s="78" t="s">
        <v>1283</v>
      </c>
      <c r="E1109" s="152" t="s">
        <v>1049</v>
      </c>
      <c r="F1109" s="171">
        <v>0</v>
      </c>
      <c r="G1109" s="130">
        <v>79.899999999999906</v>
      </c>
      <c r="H1109" s="61">
        <v>39.950000000000003</v>
      </c>
      <c r="I1109" s="90">
        <v>-0.5</v>
      </c>
      <c r="J1109" s="55"/>
      <c r="K1109" s="244">
        <f t="shared" si="25"/>
        <v>0</v>
      </c>
    </row>
    <row r="1110" spans="1:11" ht="20.25" customHeight="1" x14ac:dyDescent="0.25">
      <c r="A1110" s="24"/>
      <c r="B1110" s="45" t="s">
        <v>1043</v>
      </c>
      <c r="C1110" s="35">
        <v>7908411740061</v>
      </c>
      <c r="D1110" s="78" t="s">
        <v>1283</v>
      </c>
      <c r="E1110" s="152" t="s">
        <v>1050</v>
      </c>
      <c r="F1110" s="171">
        <v>0</v>
      </c>
      <c r="G1110" s="130">
        <v>79.899999999999906</v>
      </c>
      <c r="H1110" s="61">
        <v>39.950000000000003</v>
      </c>
      <c r="I1110" s="90">
        <v>-0.5</v>
      </c>
      <c r="J1110" s="55"/>
      <c r="K1110" s="244">
        <f t="shared" si="25"/>
        <v>0</v>
      </c>
    </row>
    <row r="1111" spans="1:11" ht="20.25" customHeight="1" x14ac:dyDescent="0.25">
      <c r="A1111" s="22"/>
      <c r="B1111" s="45" t="s">
        <v>1051</v>
      </c>
      <c r="C1111" s="35">
        <v>7908411740214</v>
      </c>
      <c r="D1111" s="78" t="s">
        <v>1283</v>
      </c>
      <c r="E1111" s="152" t="s">
        <v>1052</v>
      </c>
      <c r="F1111" s="171">
        <v>3</v>
      </c>
      <c r="G1111" s="130">
        <v>79.900000000000006</v>
      </c>
      <c r="H1111" s="61">
        <v>39.950000000000003</v>
      </c>
      <c r="I1111" s="90">
        <v>-0.5</v>
      </c>
      <c r="J1111" s="55"/>
      <c r="K1111" s="244">
        <f t="shared" si="25"/>
        <v>0</v>
      </c>
    </row>
    <row r="1112" spans="1:11" ht="20.25" customHeight="1" x14ac:dyDescent="0.25">
      <c r="A1112" s="22"/>
      <c r="B1112" s="45" t="s">
        <v>1051</v>
      </c>
      <c r="C1112" s="35">
        <v>7908411740221</v>
      </c>
      <c r="D1112" s="78" t="s">
        <v>1283</v>
      </c>
      <c r="E1112" s="152" t="s">
        <v>1053</v>
      </c>
      <c r="F1112" s="171">
        <v>1</v>
      </c>
      <c r="G1112" s="130">
        <v>79.900000000000006</v>
      </c>
      <c r="H1112" s="61">
        <v>39.950000000000003</v>
      </c>
      <c r="I1112" s="90">
        <v>-0.5</v>
      </c>
      <c r="J1112" s="55"/>
      <c r="K1112" s="244">
        <f t="shared" si="25"/>
        <v>0</v>
      </c>
    </row>
    <row r="1113" spans="1:11" ht="20.25" customHeight="1" x14ac:dyDescent="0.25">
      <c r="A1113" s="22"/>
      <c r="B1113" s="45" t="s">
        <v>1051</v>
      </c>
      <c r="C1113" s="35">
        <v>7908411740238</v>
      </c>
      <c r="D1113" s="78" t="s">
        <v>1283</v>
      </c>
      <c r="E1113" s="152" t="s">
        <v>1054</v>
      </c>
      <c r="F1113" s="171">
        <v>0</v>
      </c>
      <c r="G1113" s="130">
        <v>79.900000000000006</v>
      </c>
      <c r="H1113" s="61">
        <v>39.950000000000003</v>
      </c>
      <c r="I1113" s="90">
        <v>-0.5</v>
      </c>
      <c r="J1113" s="55"/>
      <c r="K1113" s="244">
        <f t="shared" si="25"/>
        <v>0</v>
      </c>
    </row>
    <row r="1114" spans="1:11" ht="20.25" customHeight="1" x14ac:dyDescent="0.25">
      <c r="A1114" s="22"/>
      <c r="B1114" s="45" t="s">
        <v>1051</v>
      </c>
      <c r="C1114" s="35">
        <v>7908411740245</v>
      </c>
      <c r="D1114" s="78" t="s">
        <v>1283</v>
      </c>
      <c r="E1114" s="152" t="s">
        <v>1055</v>
      </c>
      <c r="F1114" s="171">
        <v>0</v>
      </c>
      <c r="G1114" s="130">
        <v>79.899999999999906</v>
      </c>
      <c r="H1114" s="61">
        <v>39.950000000000003</v>
      </c>
      <c r="I1114" s="90">
        <v>-0.5</v>
      </c>
      <c r="J1114" s="55"/>
      <c r="K1114" s="244">
        <f t="shared" si="25"/>
        <v>0</v>
      </c>
    </row>
    <row r="1115" spans="1:11" ht="20.25" customHeight="1" x14ac:dyDescent="0.25">
      <c r="A1115" s="22"/>
      <c r="B1115" s="45" t="s">
        <v>1051</v>
      </c>
      <c r="C1115" s="35">
        <v>7908411740252</v>
      </c>
      <c r="D1115" s="78" t="s">
        <v>1283</v>
      </c>
      <c r="E1115" s="152" t="s">
        <v>1056</v>
      </c>
      <c r="F1115" s="171">
        <v>0</v>
      </c>
      <c r="G1115" s="130">
        <v>79.899999999999906</v>
      </c>
      <c r="H1115" s="61">
        <v>39.950000000000003</v>
      </c>
      <c r="I1115" s="90">
        <v>-0.5</v>
      </c>
      <c r="J1115" s="55"/>
      <c r="K1115" s="244">
        <f t="shared" si="25"/>
        <v>0</v>
      </c>
    </row>
    <row r="1116" spans="1:11" ht="20.25" customHeight="1" x14ac:dyDescent="0.25">
      <c r="A1116" s="22"/>
      <c r="B1116" s="45" t="s">
        <v>1051</v>
      </c>
      <c r="C1116" s="35">
        <v>7908411740269</v>
      </c>
      <c r="D1116" s="78" t="s">
        <v>1283</v>
      </c>
      <c r="E1116" s="152" t="s">
        <v>1057</v>
      </c>
      <c r="F1116" s="171">
        <v>0</v>
      </c>
      <c r="G1116" s="130">
        <v>79.899999999999906</v>
      </c>
      <c r="H1116" s="61">
        <v>39.950000000000003</v>
      </c>
      <c r="I1116" s="90">
        <v>-0.5</v>
      </c>
      <c r="J1116" s="55"/>
      <c r="K1116" s="244">
        <f t="shared" ref="K1116:K1185" si="26">J1116*H1116</f>
        <v>0</v>
      </c>
    </row>
    <row r="1117" spans="1:11" ht="20.25" customHeight="1" x14ac:dyDescent="0.25">
      <c r="A1117" s="24"/>
      <c r="B1117" s="45" t="s">
        <v>1051</v>
      </c>
      <c r="C1117" s="35">
        <v>7908411740276</v>
      </c>
      <c r="D1117" s="78" t="s">
        <v>1283</v>
      </c>
      <c r="E1117" s="152" t="s">
        <v>1058</v>
      </c>
      <c r="F1117" s="171">
        <v>0</v>
      </c>
      <c r="G1117" s="130">
        <v>79.899999999999906</v>
      </c>
      <c r="H1117" s="61">
        <v>39.950000000000003</v>
      </c>
      <c r="I1117" s="90">
        <v>-0.5</v>
      </c>
      <c r="J1117" s="55"/>
      <c r="K1117" s="244">
        <f t="shared" si="26"/>
        <v>0</v>
      </c>
    </row>
    <row r="1118" spans="1:11" ht="20.25" customHeight="1" x14ac:dyDescent="0.25">
      <c r="A1118" s="22"/>
      <c r="B1118" s="45" t="s">
        <v>1059</v>
      </c>
      <c r="C1118" s="35">
        <v>7908411740283</v>
      </c>
      <c r="D1118" s="78" t="s">
        <v>1283</v>
      </c>
      <c r="E1118" s="152" t="s">
        <v>1060</v>
      </c>
      <c r="F1118" s="171">
        <v>3</v>
      </c>
      <c r="G1118" s="130">
        <v>79.900000000000006</v>
      </c>
      <c r="H1118" s="61">
        <v>39.950000000000003</v>
      </c>
      <c r="I1118" s="90">
        <v>-0.5</v>
      </c>
      <c r="J1118" s="55"/>
      <c r="K1118" s="244">
        <f t="shared" si="26"/>
        <v>0</v>
      </c>
    </row>
    <row r="1119" spans="1:11" ht="20.25" customHeight="1" x14ac:dyDescent="0.25">
      <c r="A1119" s="22"/>
      <c r="B1119" s="45" t="s">
        <v>1059</v>
      </c>
      <c r="C1119" s="35">
        <v>7908411740290</v>
      </c>
      <c r="D1119" s="78" t="s">
        <v>1283</v>
      </c>
      <c r="E1119" s="152" t="s">
        <v>1061</v>
      </c>
      <c r="F1119" s="171">
        <v>3</v>
      </c>
      <c r="G1119" s="130">
        <v>79.900000000000006</v>
      </c>
      <c r="H1119" s="61">
        <v>39.950000000000003</v>
      </c>
      <c r="I1119" s="90">
        <v>-0.5</v>
      </c>
      <c r="J1119" s="55"/>
      <c r="K1119" s="244">
        <f t="shared" si="26"/>
        <v>0</v>
      </c>
    </row>
    <row r="1120" spans="1:11" ht="20.25" customHeight="1" x14ac:dyDescent="0.25">
      <c r="A1120" s="22"/>
      <c r="B1120" s="45" t="s">
        <v>1059</v>
      </c>
      <c r="C1120" s="35">
        <v>7908411740306</v>
      </c>
      <c r="D1120" s="78" t="s">
        <v>1283</v>
      </c>
      <c r="E1120" s="152" t="s">
        <v>1062</v>
      </c>
      <c r="F1120" s="171">
        <v>5</v>
      </c>
      <c r="G1120" s="130">
        <v>79.900000000000006</v>
      </c>
      <c r="H1120" s="61">
        <v>39.950000000000003</v>
      </c>
      <c r="I1120" s="90">
        <v>-0.5</v>
      </c>
      <c r="J1120" s="55"/>
      <c r="K1120" s="244">
        <f t="shared" si="26"/>
        <v>0</v>
      </c>
    </row>
    <row r="1121" spans="1:14" ht="20.25" customHeight="1" x14ac:dyDescent="0.25">
      <c r="A1121" s="22"/>
      <c r="B1121" s="45" t="s">
        <v>1059</v>
      </c>
      <c r="C1121" s="35">
        <v>7908411740313</v>
      </c>
      <c r="D1121" s="78" t="s">
        <v>1283</v>
      </c>
      <c r="E1121" s="152" t="s">
        <v>1063</v>
      </c>
      <c r="F1121" s="171">
        <v>1</v>
      </c>
      <c r="G1121" s="130">
        <v>79.899999999999906</v>
      </c>
      <c r="H1121" s="61">
        <v>39.950000000000003</v>
      </c>
      <c r="I1121" s="90">
        <v>-0.5</v>
      </c>
      <c r="J1121" s="55"/>
      <c r="K1121" s="244">
        <f t="shared" si="26"/>
        <v>0</v>
      </c>
    </row>
    <row r="1122" spans="1:14" ht="20.25" customHeight="1" x14ac:dyDescent="0.25">
      <c r="A1122" s="22"/>
      <c r="B1122" s="45" t="s">
        <v>1059</v>
      </c>
      <c r="C1122" s="35">
        <v>7908411740320</v>
      </c>
      <c r="D1122" s="78" t="s">
        <v>1283</v>
      </c>
      <c r="E1122" s="152" t="s">
        <v>1064</v>
      </c>
      <c r="F1122" s="171">
        <v>0</v>
      </c>
      <c r="G1122" s="130">
        <v>79.899999999999906</v>
      </c>
      <c r="H1122" s="61">
        <v>39.950000000000003</v>
      </c>
      <c r="I1122" s="90">
        <v>-0.5</v>
      </c>
      <c r="J1122" s="55"/>
      <c r="K1122" s="244">
        <f t="shared" si="26"/>
        <v>0</v>
      </c>
    </row>
    <row r="1123" spans="1:14" ht="20.25" customHeight="1" x14ac:dyDescent="0.25">
      <c r="A1123" s="22"/>
      <c r="B1123" s="45" t="s">
        <v>1059</v>
      </c>
      <c r="C1123" s="35">
        <v>7908411740337</v>
      </c>
      <c r="D1123" s="78" t="s">
        <v>1283</v>
      </c>
      <c r="E1123" s="152" t="s">
        <v>1065</v>
      </c>
      <c r="F1123" s="171">
        <v>0</v>
      </c>
      <c r="G1123" s="130">
        <v>79.899999999999906</v>
      </c>
      <c r="H1123" s="61">
        <v>39.950000000000003</v>
      </c>
      <c r="I1123" s="90">
        <v>-0.5</v>
      </c>
      <c r="J1123" s="55"/>
      <c r="K1123" s="244">
        <f t="shared" si="26"/>
        <v>0</v>
      </c>
    </row>
    <row r="1124" spans="1:14" ht="20.25" customHeight="1" x14ac:dyDescent="0.25">
      <c r="A1124" s="24"/>
      <c r="B1124" s="45" t="s">
        <v>1059</v>
      </c>
      <c r="C1124" s="35">
        <v>7908411740344</v>
      </c>
      <c r="D1124" s="78" t="s">
        <v>1283</v>
      </c>
      <c r="E1124" s="152" t="s">
        <v>1066</v>
      </c>
      <c r="F1124" s="171">
        <v>0</v>
      </c>
      <c r="G1124" s="130">
        <v>79.899999999999906</v>
      </c>
      <c r="H1124" s="61">
        <v>39.950000000000003</v>
      </c>
      <c r="I1124" s="90">
        <v>-0.5</v>
      </c>
      <c r="J1124" s="55"/>
      <c r="K1124" s="244">
        <f t="shared" si="26"/>
        <v>0</v>
      </c>
    </row>
    <row r="1125" spans="1:14" s="210" customFormat="1" ht="90" customHeight="1" x14ac:dyDescent="0.25">
      <c r="A1125" s="26"/>
      <c r="B1125" s="112" t="s">
        <v>1673</v>
      </c>
      <c r="C1125" s="47">
        <v>7908411769512</v>
      </c>
      <c r="D1125" s="80" t="s">
        <v>1308</v>
      </c>
      <c r="E1125" s="152" t="s">
        <v>1674</v>
      </c>
      <c r="F1125" s="171">
        <v>4</v>
      </c>
      <c r="G1125" s="130">
        <v>24.9</v>
      </c>
      <c r="H1125" s="58">
        <v>17.43</v>
      </c>
      <c r="I1125" s="92">
        <v>-0.29577464788732399</v>
      </c>
      <c r="J1125" s="55"/>
      <c r="K1125" s="244">
        <f t="shared" ref="K1125" si="27">J1125*H1125</f>
        <v>0</v>
      </c>
      <c r="L1125"/>
      <c r="M1125"/>
      <c r="N1125" s="209"/>
    </row>
    <row r="1126" spans="1:14" ht="90" customHeight="1" x14ac:dyDescent="0.25">
      <c r="A1126" s="14"/>
      <c r="B1126" s="112" t="s">
        <v>1154</v>
      </c>
      <c r="C1126" s="47">
        <v>7908411771492</v>
      </c>
      <c r="D1126" s="80" t="s">
        <v>1308</v>
      </c>
      <c r="E1126" s="152" t="s">
        <v>1305</v>
      </c>
      <c r="F1126" s="171">
        <v>2</v>
      </c>
      <c r="G1126" s="130">
        <v>24.9</v>
      </c>
      <c r="H1126" s="58">
        <v>17.43</v>
      </c>
      <c r="I1126" s="92">
        <v>-0.29577464788732399</v>
      </c>
      <c r="J1126" s="55"/>
      <c r="K1126" s="244">
        <f t="shared" si="26"/>
        <v>0</v>
      </c>
    </row>
    <row r="1127" spans="1:14" ht="90" customHeight="1" x14ac:dyDescent="0.25">
      <c r="A1127" s="14"/>
      <c r="B1127" s="112" t="s">
        <v>1158</v>
      </c>
      <c r="C1127" s="47">
        <v>7908411771522</v>
      </c>
      <c r="D1127" s="80" t="s">
        <v>1308</v>
      </c>
      <c r="E1127" s="152" t="s">
        <v>1306</v>
      </c>
      <c r="F1127" s="171">
        <v>8</v>
      </c>
      <c r="G1127" s="130">
        <v>24.9</v>
      </c>
      <c r="H1127" s="58">
        <v>17.43</v>
      </c>
      <c r="I1127" s="92">
        <v>-0.29577464788732399</v>
      </c>
      <c r="J1127" s="55"/>
      <c r="K1127" s="244">
        <f t="shared" si="26"/>
        <v>0</v>
      </c>
    </row>
    <row r="1128" spans="1:14" ht="90" customHeight="1" x14ac:dyDescent="0.25">
      <c r="A1128" s="14"/>
      <c r="B1128" s="112" t="s">
        <v>1155</v>
      </c>
      <c r="C1128" s="47">
        <v>7908411771508</v>
      </c>
      <c r="D1128" s="80" t="s">
        <v>1308</v>
      </c>
      <c r="E1128" s="152" t="s">
        <v>1307</v>
      </c>
      <c r="F1128" s="171">
        <v>8</v>
      </c>
      <c r="G1128" s="130">
        <v>24.9</v>
      </c>
      <c r="H1128" s="58">
        <v>17.43</v>
      </c>
      <c r="I1128" s="92">
        <v>-0.29577464788732399</v>
      </c>
      <c r="J1128" s="55"/>
      <c r="K1128" s="244">
        <f t="shared" si="26"/>
        <v>0</v>
      </c>
    </row>
    <row r="1129" spans="1:14" ht="90" customHeight="1" x14ac:dyDescent="0.25">
      <c r="A1129" s="14"/>
      <c r="B1129" s="45" t="s">
        <v>1067</v>
      </c>
      <c r="C1129" s="35">
        <v>7908689305726</v>
      </c>
      <c r="D1129" s="78" t="s">
        <v>1068</v>
      </c>
      <c r="E1129" s="152" t="s">
        <v>1069</v>
      </c>
      <c r="F1129" s="171">
        <v>20</v>
      </c>
      <c r="G1129" s="130">
        <v>179.9</v>
      </c>
      <c r="H1129" s="59">
        <v>143.91999999999999</v>
      </c>
      <c r="I1129" s="200">
        <v>-0.2</v>
      </c>
      <c r="J1129" s="55"/>
      <c r="K1129" s="244">
        <f t="shared" si="26"/>
        <v>0</v>
      </c>
    </row>
    <row r="1130" spans="1:14" ht="90" customHeight="1" x14ac:dyDescent="0.25">
      <c r="A1130" s="14"/>
      <c r="B1130" s="45" t="s">
        <v>1070</v>
      </c>
      <c r="C1130" s="35">
        <v>7908689305733</v>
      </c>
      <c r="D1130" s="78" t="s">
        <v>1068</v>
      </c>
      <c r="E1130" s="152" t="s">
        <v>1071</v>
      </c>
      <c r="F1130" s="171">
        <v>112</v>
      </c>
      <c r="G1130" s="130">
        <v>29.9</v>
      </c>
      <c r="H1130" s="59">
        <v>23.92</v>
      </c>
      <c r="I1130" s="200">
        <v>-0.2</v>
      </c>
      <c r="J1130" s="55"/>
      <c r="K1130" s="244">
        <f t="shared" si="26"/>
        <v>0</v>
      </c>
    </row>
    <row r="1131" spans="1:14" ht="108" customHeight="1" x14ac:dyDescent="0.25">
      <c r="A1131" s="14"/>
      <c r="B1131" s="45" t="s">
        <v>1072</v>
      </c>
      <c r="C1131" s="35">
        <v>7908689320378</v>
      </c>
      <c r="D1131" s="78" t="s">
        <v>1068</v>
      </c>
      <c r="E1131" s="152" t="s">
        <v>1073</v>
      </c>
      <c r="F1131" s="171">
        <v>56</v>
      </c>
      <c r="G1131" s="130">
        <v>27.9</v>
      </c>
      <c r="H1131" s="58">
        <v>27.9</v>
      </c>
      <c r="I1131" s="51">
        <v>0</v>
      </c>
      <c r="J1131" s="55"/>
      <c r="K1131" s="244">
        <f t="shared" si="26"/>
        <v>0</v>
      </c>
    </row>
    <row r="1132" spans="1:14" ht="107.25" customHeight="1" x14ac:dyDescent="0.25">
      <c r="A1132" s="14"/>
      <c r="B1132" s="45" t="s">
        <v>1074</v>
      </c>
      <c r="C1132" s="113">
        <v>7908689320385</v>
      </c>
      <c r="D1132" s="78" t="s">
        <v>1096</v>
      </c>
      <c r="E1132" s="152" t="s">
        <v>1075</v>
      </c>
      <c r="F1132" s="171">
        <v>45</v>
      </c>
      <c r="G1132" s="130">
        <v>32.9</v>
      </c>
      <c r="H1132" s="58">
        <v>32.9</v>
      </c>
      <c r="I1132" s="51">
        <v>0</v>
      </c>
      <c r="J1132" s="55"/>
      <c r="K1132" s="244">
        <f t="shared" si="26"/>
        <v>0</v>
      </c>
    </row>
    <row r="1133" spans="1:14" ht="126.75" customHeight="1" x14ac:dyDescent="0.25">
      <c r="A1133" s="14"/>
      <c r="B1133" s="45" t="s">
        <v>1076</v>
      </c>
      <c r="C1133" s="113">
        <v>7908689320422</v>
      </c>
      <c r="D1133" s="77" t="s">
        <v>1403</v>
      </c>
      <c r="E1133" s="152" t="s">
        <v>1077</v>
      </c>
      <c r="F1133" s="171">
        <v>8</v>
      </c>
      <c r="G1133" s="130">
        <v>287.92</v>
      </c>
      <c r="H1133" s="58">
        <v>287.92</v>
      </c>
      <c r="I1133" s="51">
        <v>0</v>
      </c>
      <c r="J1133" s="55"/>
      <c r="K1133" s="244">
        <f>J1133*H1133</f>
        <v>0</v>
      </c>
    </row>
    <row r="1134" spans="1:14" ht="126.75" customHeight="1" x14ac:dyDescent="0.25">
      <c r="A1134" s="14"/>
      <c r="B1134" s="45" t="s">
        <v>1078</v>
      </c>
      <c r="C1134" s="113">
        <v>7908689320415</v>
      </c>
      <c r="D1134" s="77" t="s">
        <v>1403</v>
      </c>
      <c r="E1134" s="152" t="s">
        <v>1079</v>
      </c>
      <c r="F1134" s="171">
        <v>5</v>
      </c>
      <c r="G1134" s="130">
        <v>519.91999999999996</v>
      </c>
      <c r="H1134" s="58">
        <v>519.91999999999996</v>
      </c>
      <c r="I1134" s="51">
        <v>0</v>
      </c>
      <c r="J1134" s="55"/>
      <c r="K1134" s="244">
        <f>J1134*H1134</f>
        <v>0</v>
      </c>
    </row>
    <row r="1135" spans="1:14" ht="126.75" customHeight="1" x14ac:dyDescent="0.25">
      <c r="A1135" s="14"/>
      <c r="B1135" s="45" t="s">
        <v>1080</v>
      </c>
      <c r="C1135" s="113">
        <v>7908689320446</v>
      </c>
      <c r="D1135" s="77" t="s">
        <v>1403</v>
      </c>
      <c r="E1135" s="152" t="s">
        <v>1081</v>
      </c>
      <c r="F1135" s="171">
        <v>67</v>
      </c>
      <c r="G1135" s="130">
        <v>159.91999999999999</v>
      </c>
      <c r="H1135" s="58">
        <v>159.91999999999999</v>
      </c>
      <c r="I1135" s="51">
        <v>0</v>
      </c>
      <c r="J1135" s="55"/>
      <c r="K1135" s="244">
        <f t="shared" si="26"/>
        <v>0</v>
      </c>
    </row>
    <row r="1136" spans="1:14" ht="126.75" customHeight="1" x14ac:dyDescent="0.25">
      <c r="A1136" s="14"/>
      <c r="B1136" s="45" t="s">
        <v>1082</v>
      </c>
      <c r="C1136" s="113">
        <v>7908689320460</v>
      </c>
      <c r="D1136" s="77" t="s">
        <v>1403</v>
      </c>
      <c r="E1136" s="152" t="s">
        <v>1083</v>
      </c>
      <c r="F1136" s="171">
        <v>15</v>
      </c>
      <c r="G1136" s="130">
        <v>159.91999999999999</v>
      </c>
      <c r="H1136" s="58">
        <v>159.91999999999999</v>
      </c>
      <c r="I1136" s="51">
        <v>0</v>
      </c>
      <c r="J1136" s="55"/>
      <c r="K1136" s="244">
        <f t="shared" si="26"/>
        <v>0</v>
      </c>
    </row>
    <row r="1137" spans="1:11" ht="126.75" customHeight="1" x14ac:dyDescent="0.25">
      <c r="A1137" s="14"/>
      <c r="B1137" s="45" t="s">
        <v>1084</v>
      </c>
      <c r="C1137" s="113">
        <v>7908689320477</v>
      </c>
      <c r="D1137" s="77" t="s">
        <v>1403</v>
      </c>
      <c r="E1137" s="152" t="s">
        <v>1085</v>
      </c>
      <c r="F1137" s="171">
        <v>3</v>
      </c>
      <c r="G1137" s="130">
        <v>159.91999999999999</v>
      </c>
      <c r="H1137" s="58">
        <v>159.91999999999999</v>
      </c>
      <c r="I1137" s="51">
        <v>0</v>
      </c>
      <c r="J1137" s="55"/>
      <c r="K1137" s="244">
        <f t="shared" si="26"/>
        <v>0</v>
      </c>
    </row>
    <row r="1138" spans="1:11" ht="126.75" customHeight="1" x14ac:dyDescent="0.25">
      <c r="A1138" s="14"/>
      <c r="B1138" s="45" t="s">
        <v>1086</v>
      </c>
      <c r="C1138" s="113">
        <v>7908689320484</v>
      </c>
      <c r="D1138" s="77" t="s">
        <v>1403</v>
      </c>
      <c r="E1138" s="152" t="s">
        <v>1087</v>
      </c>
      <c r="F1138" s="171">
        <v>32</v>
      </c>
      <c r="G1138" s="130">
        <v>159.91999999999999</v>
      </c>
      <c r="H1138" s="58">
        <v>159.91999999999999</v>
      </c>
      <c r="I1138" s="51">
        <v>0</v>
      </c>
      <c r="J1138" s="55"/>
      <c r="K1138" s="244">
        <f t="shared" si="26"/>
        <v>0</v>
      </c>
    </row>
    <row r="1139" spans="1:11" ht="126.75" customHeight="1" x14ac:dyDescent="0.25">
      <c r="A1139" s="14"/>
      <c r="B1139" s="45" t="s">
        <v>1088</v>
      </c>
      <c r="C1139" s="113">
        <v>7908689320514</v>
      </c>
      <c r="D1139" s="77" t="s">
        <v>1403</v>
      </c>
      <c r="E1139" s="152" t="s">
        <v>1089</v>
      </c>
      <c r="F1139" s="171">
        <v>6</v>
      </c>
      <c r="G1139" s="130">
        <v>287.92</v>
      </c>
      <c r="H1139" s="58">
        <v>287.92</v>
      </c>
      <c r="I1139" s="51">
        <v>0</v>
      </c>
      <c r="J1139" s="55"/>
      <c r="K1139" s="244">
        <f t="shared" si="26"/>
        <v>0</v>
      </c>
    </row>
    <row r="1140" spans="1:11" ht="126.75" customHeight="1" x14ac:dyDescent="0.25">
      <c r="A1140" s="14"/>
      <c r="B1140" s="45" t="s">
        <v>1090</v>
      </c>
      <c r="C1140" s="113">
        <v>7908689320507</v>
      </c>
      <c r="D1140" s="77" t="s">
        <v>1403</v>
      </c>
      <c r="E1140" s="152" t="s">
        <v>1091</v>
      </c>
      <c r="F1140" s="171">
        <v>8</v>
      </c>
      <c r="G1140" s="130">
        <v>519.91999999999996</v>
      </c>
      <c r="H1140" s="58">
        <v>519.91999999999996</v>
      </c>
      <c r="I1140" s="51">
        <v>0</v>
      </c>
      <c r="J1140" s="55"/>
      <c r="K1140" s="245">
        <f t="shared" si="26"/>
        <v>0</v>
      </c>
    </row>
    <row r="1141" spans="1:11" ht="126.75" customHeight="1" x14ac:dyDescent="0.25">
      <c r="A1141" s="192"/>
      <c r="B1141" s="45" t="s">
        <v>1070</v>
      </c>
      <c r="C1141" s="193">
        <v>7908689320392</v>
      </c>
      <c r="D1141" s="194" t="s">
        <v>1068</v>
      </c>
      <c r="E1141" s="195" t="s">
        <v>1092</v>
      </c>
      <c r="F1141" s="171">
        <v>50</v>
      </c>
      <c r="G1141" s="196">
        <v>89.9</v>
      </c>
      <c r="H1141" s="197">
        <v>89.9</v>
      </c>
      <c r="I1141" s="198">
        <v>0</v>
      </c>
      <c r="J1141" s="189"/>
      <c r="K1141" s="246">
        <f t="shared" si="26"/>
        <v>0</v>
      </c>
    </row>
    <row r="1142" spans="1:11" ht="126.75" customHeight="1" x14ac:dyDescent="0.25">
      <c r="A1142" s="184"/>
      <c r="B1142" s="45" t="s">
        <v>1626</v>
      </c>
      <c r="C1142" s="187">
        <v>7908689356230</v>
      </c>
      <c r="D1142" s="77" t="s">
        <v>1403</v>
      </c>
      <c r="E1142" s="186" t="s">
        <v>1621</v>
      </c>
      <c r="F1142" s="171">
        <v>6</v>
      </c>
      <c r="G1142" s="188">
        <v>153.26666666666668</v>
      </c>
      <c r="H1142" s="72">
        <v>153.26666666666668</v>
      </c>
      <c r="I1142" s="73">
        <v>0</v>
      </c>
      <c r="J1142" s="190"/>
      <c r="K1142" s="246">
        <f t="shared" si="26"/>
        <v>0</v>
      </c>
    </row>
    <row r="1143" spans="1:11" ht="126.75" customHeight="1" x14ac:dyDescent="0.25">
      <c r="A1143" s="184"/>
      <c r="B1143" s="45" t="s">
        <v>1627</v>
      </c>
      <c r="C1143" s="187">
        <v>7908689356247</v>
      </c>
      <c r="D1143" s="77" t="s">
        <v>1403</v>
      </c>
      <c r="E1143" s="186" t="s">
        <v>1622</v>
      </c>
      <c r="F1143" s="171">
        <v>5</v>
      </c>
      <c r="G1143" s="188">
        <v>133.26666666666668</v>
      </c>
      <c r="H1143" s="72">
        <v>133.26666666666668</v>
      </c>
      <c r="I1143" s="73">
        <v>0</v>
      </c>
      <c r="J1143" s="190"/>
      <c r="K1143" s="246">
        <f t="shared" si="26"/>
        <v>0</v>
      </c>
    </row>
    <row r="1144" spans="1:11" ht="126.75" customHeight="1" x14ac:dyDescent="0.25">
      <c r="A1144" s="184"/>
      <c r="B1144" s="45" t="s">
        <v>1628</v>
      </c>
      <c r="C1144" s="187">
        <v>7908689356285</v>
      </c>
      <c r="D1144" s="77" t="s">
        <v>1403</v>
      </c>
      <c r="E1144" s="186" t="s">
        <v>1623</v>
      </c>
      <c r="F1144" s="171">
        <v>1</v>
      </c>
      <c r="G1144" s="188">
        <v>133.26666666666668</v>
      </c>
      <c r="H1144" s="72">
        <v>133.26666666666668</v>
      </c>
      <c r="I1144" s="73">
        <v>0</v>
      </c>
      <c r="J1144" s="190"/>
      <c r="K1144" s="246">
        <f t="shared" si="26"/>
        <v>0</v>
      </c>
    </row>
    <row r="1145" spans="1:11" ht="126.75" customHeight="1" x14ac:dyDescent="0.25">
      <c r="A1145" s="184"/>
      <c r="B1145" s="45" t="s">
        <v>1629</v>
      </c>
      <c r="C1145" s="187">
        <v>7908689356292</v>
      </c>
      <c r="D1145" s="77" t="s">
        <v>1403</v>
      </c>
      <c r="E1145" s="186" t="s">
        <v>1624</v>
      </c>
      <c r="F1145" s="171">
        <v>3</v>
      </c>
      <c r="G1145" s="188">
        <v>153.26666666666668</v>
      </c>
      <c r="H1145" s="72">
        <v>153.26666666666668</v>
      </c>
      <c r="I1145" s="73">
        <v>0</v>
      </c>
      <c r="J1145" s="190"/>
      <c r="K1145" s="246">
        <f t="shared" si="26"/>
        <v>0</v>
      </c>
    </row>
    <row r="1146" spans="1:11" ht="126.75" customHeight="1" x14ac:dyDescent="0.25">
      <c r="A1146" s="184"/>
      <c r="B1146" s="45" t="s">
        <v>1630</v>
      </c>
      <c r="C1146" s="187">
        <v>7908689356308</v>
      </c>
      <c r="D1146" s="77" t="s">
        <v>1403</v>
      </c>
      <c r="E1146" s="186" t="s">
        <v>1625</v>
      </c>
      <c r="F1146" s="171">
        <v>5</v>
      </c>
      <c r="G1146" s="191">
        <v>133.26666666666668</v>
      </c>
      <c r="H1146" s="185">
        <v>133.26666666666668</v>
      </c>
      <c r="I1146" s="51">
        <v>0</v>
      </c>
      <c r="J1146" s="205"/>
      <c r="K1146" s="246">
        <f t="shared" si="26"/>
        <v>0</v>
      </c>
    </row>
    <row r="1147" spans="1:11" ht="148.5" customHeight="1" x14ac:dyDescent="0.25">
      <c r="A1147" s="26"/>
      <c r="B1147" s="45" t="s">
        <v>1093</v>
      </c>
      <c r="C1147" s="181">
        <v>7908689320408</v>
      </c>
      <c r="D1147" s="182" t="s">
        <v>1068</v>
      </c>
      <c r="E1147" s="183" t="s">
        <v>1094</v>
      </c>
      <c r="F1147" s="171">
        <v>17</v>
      </c>
      <c r="G1147" s="204">
        <v>149.9</v>
      </c>
      <c r="H1147" s="185">
        <v>149.9</v>
      </c>
      <c r="I1147" s="51">
        <v>0</v>
      </c>
      <c r="J1147" s="206"/>
      <c r="K1147" s="244">
        <f t="shared" si="26"/>
        <v>0</v>
      </c>
    </row>
    <row r="1148" spans="1:11" ht="99" customHeight="1" x14ac:dyDescent="0.25">
      <c r="A1148" s="2"/>
      <c r="B1148" s="45" t="s">
        <v>1095</v>
      </c>
      <c r="C1148" s="176">
        <v>7908411763466</v>
      </c>
      <c r="D1148" s="132" t="s">
        <v>1096</v>
      </c>
      <c r="E1148" s="177" t="s">
        <v>1097</v>
      </c>
      <c r="F1148" s="171">
        <v>415</v>
      </c>
      <c r="G1148" s="130">
        <v>19.5</v>
      </c>
      <c r="H1148" s="207">
        <v>13.65</v>
      </c>
      <c r="I1148" s="208">
        <v>-0.29577464788732399</v>
      </c>
      <c r="J1148" s="55"/>
      <c r="K1148" s="244">
        <f t="shared" si="26"/>
        <v>0</v>
      </c>
    </row>
    <row r="1149" spans="1:11" ht="99" customHeight="1" x14ac:dyDescent="0.25">
      <c r="A1149" s="2"/>
      <c r="B1149" s="45" t="s">
        <v>1098</v>
      </c>
      <c r="C1149" s="31">
        <v>7908411763473</v>
      </c>
      <c r="D1149" s="81" t="s">
        <v>1096</v>
      </c>
      <c r="E1149" s="150" t="s">
        <v>1099</v>
      </c>
      <c r="F1149" s="171">
        <v>701</v>
      </c>
      <c r="G1149" s="130">
        <v>19.5</v>
      </c>
      <c r="H1149" s="63">
        <v>13.65</v>
      </c>
      <c r="I1149" s="92">
        <v>-0.29577464788732399</v>
      </c>
      <c r="J1149" s="55"/>
      <c r="K1149" s="244">
        <f t="shared" si="26"/>
        <v>0</v>
      </c>
    </row>
    <row r="1150" spans="1:11" ht="99" customHeight="1" x14ac:dyDescent="0.25">
      <c r="A1150" s="2"/>
      <c r="B1150" s="45" t="s">
        <v>1100</v>
      </c>
      <c r="C1150" s="31">
        <v>7908411763480</v>
      </c>
      <c r="D1150" s="80" t="s">
        <v>1096</v>
      </c>
      <c r="E1150" s="150" t="s">
        <v>1101</v>
      </c>
      <c r="F1150" s="171">
        <v>156</v>
      </c>
      <c r="G1150" s="130">
        <v>19.5</v>
      </c>
      <c r="H1150" s="63">
        <v>13.65</v>
      </c>
      <c r="I1150" s="92">
        <v>-0.29577464788732399</v>
      </c>
      <c r="J1150" s="55"/>
      <c r="K1150" s="244">
        <f t="shared" si="26"/>
        <v>0</v>
      </c>
    </row>
    <row r="1151" spans="1:11" ht="99" customHeight="1" x14ac:dyDescent="0.25">
      <c r="A1151" s="2"/>
      <c r="B1151" s="45" t="s">
        <v>1102</v>
      </c>
      <c r="C1151" s="31">
        <v>7908411763497</v>
      </c>
      <c r="D1151" s="80" t="s">
        <v>1096</v>
      </c>
      <c r="E1151" s="150" t="s">
        <v>1103</v>
      </c>
      <c r="F1151" s="171">
        <v>190</v>
      </c>
      <c r="G1151" s="130">
        <v>19.5</v>
      </c>
      <c r="H1151" s="63">
        <v>13.65</v>
      </c>
      <c r="I1151" s="92">
        <v>-0.29577464788732399</v>
      </c>
      <c r="J1151" s="55"/>
      <c r="K1151" s="244">
        <f t="shared" si="26"/>
        <v>0</v>
      </c>
    </row>
    <row r="1152" spans="1:11" ht="99" customHeight="1" x14ac:dyDescent="0.25">
      <c r="A1152" s="2"/>
      <c r="B1152" s="45" t="s">
        <v>1104</v>
      </c>
      <c r="C1152" s="31">
        <v>7908411763503</v>
      </c>
      <c r="D1152" s="80" t="s">
        <v>1096</v>
      </c>
      <c r="E1152" s="150" t="s">
        <v>1105</v>
      </c>
      <c r="F1152" s="171">
        <v>453</v>
      </c>
      <c r="G1152" s="130">
        <v>24.5</v>
      </c>
      <c r="H1152" s="63">
        <v>17.149999999999999</v>
      </c>
      <c r="I1152" s="92">
        <v>-0.29577464788732399</v>
      </c>
      <c r="J1152" s="55"/>
      <c r="K1152" s="244">
        <f t="shared" si="26"/>
        <v>0</v>
      </c>
    </row>
    <row r="1153" spans="1:11" ht="99" customHeight="1" x14ac:dyDescent="0.25">
      <c r="A1153" s="2"/>
      <c r="B1153" s="45" t="s">
        <v>1106</v>
      </c>
      <c r="C1153" s="31">
        <v>7908411763510</v>
      </c>
      <c r="D1153" s="80" t="s">
        <v>1096</v>
      </c>
      <c r="E1153" s="150" t="s">
        <v>1107</v>
      </c>
      <c r="F1153" s="171">
        <v>791</v>
      </c>
      <c r="G1153" s="130">
        <v>24.5</v>
      </c>
      <c r="H1153" s="63">
        <v>17.149999999999999</v>
      </c>
      <c r="I1153" s="92">
        <v>-0.29577464788732399</v>
      </c>
      <c r="J1153" s="55"/>
      <c r="K1153" s="244">
        <f t="shared" si="26"/>
        <v>0</v>
      </c>
    </row>
    <row r="1154" spans="1:11" ht="99" customHeight="1" x14ac:dyDescent="0.25">
      <c r="A1154" s="2"/>
      <c r="B1154" s="45" t="s">
        <v>1108</v>
      </c>
      <c r="C1154" s="31">
        <v>7908411763527</v>
      </c>
      <c r="D1154" s="80" t="s">
        <v>1096</v>
      </c>
      <c r="E1154" s="150" t="s">
        <v>1109</v>
      </c>
      <c r="F1154" s="171">
        <v>505</v>
      </c>
      <c r="G1154" s="130">
        <v>19.5</v>
      </c>
      <c r="H1154" s="63">
        <v>13.65</v>
      </c>
      <c r="I1154" s="92">
        <v>-0.29577464788732399</v>
      </c>
      <c r="J1154" s="55"/>
      <c r="K1154" s="244">
        <f t="shared" si="26"/>
        <v>0</v>
      </c>
    </row>
    <row r="1155" spans="1:11" ht="99" customHeight="1" x14ac:dyDescent="0.25">
      <c r="A1155" s="2"/>
      <c r="B1155" s="45" t="s">
        <v>1110</v>
      </c>
      <c r="C1155" s="31">
        <v>7908411763534</v>
      </c>
      <c r="D1155" s="80" t="s">
        <v>1096</v>
      </c>
      <c r="E1155" s="150" t="s">
        <v>1111</v>
      </c>
      <c r="F1155" s="171">
        <v>278</v>
      </c>
      <c r="G1155" s="130">
        <v>19.5</v>
      </c>
      <c r="H1155" s="63">
        <v>13.65</v>
      </c>
      <c r="I1155" s="92">
        <v>-0.29577464788732399</v>
      </c>
      <c r="J1155" s="55"/>
      <c r="K1155" s="244">
        <f t="shared" si="26"/>
        <v>0</v>
      </c>
    </row>
    <row r="1156" spans="1:11" ht="62.1" customHeight="1" x14ac:dyDescent="0.25">
      <c r="A1156" s="2"/>
      <c r="B1156" s="45" t="s">
        <v>1112</v>
      </c>
      <c r="C1156" s="31">
        <v>7908411763541</v>
      </c>
      <c r="D1156" s="80" t="s">
        <v>1096</v>
      </c>
      <c r="E1156" s="150" t="s">
        <v>1113</v>
      </c>
      <c r="F1156" s="171">
        <v>848</v>
      </c>
      <c r="G1156" s="130">
        <v>14.5</v>
      </c>
      <c r="H1156" s="63">
        <v>10.15</v>
      </c>
      <c r="I1156" s="92">
        <v>-0.29577464788732399</v>
      </c>
      <c r="J1156" s="55"/>
      <c r="K1156" s="244">
        <f t="shared" si="26"/>
        <v>0</v>
      </c>
    </row>
    <row r="1157" spans="1:11" ht="99" customHeight="1" x14ac:dyDescent="0.25">
      <c r="A1157" s="2"/>
      <c r="B1157" s="45" t="s">
        <v>1114</v>
      </c>
      <c r="C1157" s="31">
        <v>7908411752378</v>
      </c>
      <c r="D1157" s="80" t="s">
        <v>1096</v>
      </c>
      <c r="E1157" s="154" t="s">
        <v>1115</v>
      </c>
      <c r="F1157" s="171">
        <v>251</v>
      </c>
      <c r="G1157" s="130">
        <v>79.900000000000006</v>
      </c>
      <c r="H1157" s="61">
        <v>31.96</v>
      </c>
      <c r="I1157" s="91">
        <v>-0.60000000000000009</v>
      </c>
      <c r="J1157" s="55"/>
      <c r="K1157" s="244">
        <f t="shared" si="26"/>
        <v>0</v>
      </c>
    </row>
    <row r="1158" spans="1:11" ht="99" customHeight="1" x14ac:dyDescent="0.25">
      <c r="A1158" s="2"/>
      <c r="B1158" s="45" t="s">
        <v>1116</v>
      </c>
      <c r="C1158" s="31">
        <v>7908411752309</v>
      </c>
      <c r="D1158" s="80" t="s">
        <v>1096</v>
      </c>
      <c r="E1158" s="150" t="s">
        <v>1117</v>
      </c>
      <c r="F1158" s="171">
        <v>245</v>
      </c>
      <c r="G1158" s="130">
        <v>79.900000000000006</v>
      </c>
      <c r="H1158" s="61">
        <v>31.96</v>
      </c>
      <c r="I1158" s="91">
        <v>-0.60000000000000009</v>
      </c>
      <c r="J1158" s="55"/>
      <c r="K1158" s="244">
        <f t="shared" si="26"/>
        <v>0</v>
      </c>
    </row>
    <row r="1159" spans="1:11" ht="99" customHeight="1" x14ac:dyDescent="0.25">
      <c r="A1159" s="2"/>
      <c r="B1159" s="45" t="s">
        <v>1118</v>
      </c>
      <c r="C1159" s="31">
        <v>7908411752316</v>
      </c>
      <c r="D1159" s="80" t="s">
        <v>1096</v>
      </c>
      <c r="E1159" s="150" t="s">
        <v>1119</v>
      </c>
      <c r="F1159" s="171">
        <v>135</v>
      </c>
      <c r="G1159" s="130">
        <v>79.900000000000006</v>
      </c>
      <c r="H1159" s="61">
        <v>31.96</v>
      </c>
      <c r="I1159" s="91">
        <v>-0.60000000000000009</v>
      </c>
      <c r="J1159" s="55"/>
      <c r="K1159" s="244">
        <f t="shared" si="26"/>
        <v>0</v>
      </c>
    </row>
    <row r="1160" spans="1:11" ht="99" customHeight="1" x14ac:dyDescent="0.25">
      <c r="A1160" s="2"/>
      <c r="B1160" s="45" t="s">
        <v>1120</v>
      </c>
      <c r="C1160" s="31">
        <v>7908411752323</v>
      </c>
      <c r="D1160" s="80" t="s">
        <v>1096</v>
      </c>
      <c r="E1160" s="150" t="s">
        <v>1121</v>
      </c>
      <c r="F1160" s="171">
        <v>245</v>
      </c>
      <c r="G1160" s="130">
        <v>79.900000000000006</v>
      </c>
      <c r="H1160" s="61">
        <v>31.96</v>
      </c>
      <c r="I1160" s="91">
        <v>-0.60000000000000009</v>
      </c>
      <c r="J1160" s="55"/>
      <c r="K1160" s="244">
        <f t="shared" si="26"/>
        <v>0</v>
      </c>
    </row>
    <row r="1161" spans="1:11" ht="99" customHeight="1" x14ac:dyDescent="0.25">
      <c r="A1161" s="2"/>
      <c r="B1161" s="45" t="s">
        <v>1122</v>
      </c>
      <c r="C1161" s="31">
        <v>7908411752354</v>
      </c>
      <c r="D1161" s="80" t="s">
        <v>1096</v>
      </c>
      <c r="E1161" s="150" t="s">
        <v>1123</v>
      </c>
      <c r="F1161" s="171">
        <v>123</v>
      </c>
      <c r="G1161" s="130">
        <v>79.900000000000006</v>
      </c>
      <c r="H1161" s="61">
        <v>31.96</v>
      </c>
      <c r="I1161" s="91">
        <v>-0.60000000000000009</v>
      </c>
      <c r="J1161" s="55"/>
      <c r="K1161" s="244">
        <f t="shared" si="26"/>
        <v>0</v>
      </c>
    </row>
    <row r="1162" spans="1:11" ht="99" customHeight="1" x14ac:dyDescent="0.25">
      <c r="A1162" s="2"/>
      <c r="B1162" s="45" t="s">
        <v>1124</v>
      </c>
      <c r="C1162" s="31">
        <v>7908411752361</v>
      </c>
      <c r="D1162" s="80" t="s">
        <v>1096</v>
      </c>
      <c r="E1162" s="150" t="s">
        <v>1125</v>
      </c>
      <c r="F1162" s="171">
        <v>283</v>
      </c>
      <c r="G1162" s="130">
        <v>79.900000000000006</v>
      </c>
      <c r="H1162" s="61">
        <v>31.96</v>
      </c>
      <c r="I1162" s="91">
        <v>-0.60000000000000009</v>
      </c>
      <c r="J1162" s="55"/>
      <c r="K1162" s="244">
        <f t="shared" si="26"/>
        <v>0</v>
      </c>
    </row>
    <row r="1163" spans="1:11" ht="99" customHeight="1" x14ac:dyDescent="0.25">
      <c r="A1163" s="2"/>
      <c r="B1163" s="45" t="s">
        <v>1126</v>
      </c>
      <c r="C1163" s="31">
        <v>7908411752347</v>
      </c>
      <c r="D1163" s="80" t="s">
        <v>1096</v>
      </c>
      <c r="E1163" s="150" t="s">
        <v>1127</v>
      </c>
      <c r="F1163" s="171">
        <v>182</v>
      </c>
      <c r="G1163" s="130">
        <v>79.900000000000006</v>
      </c>
      <c r="H1163" s="61">
        <v>31.96</v>
      </c>
      <c r="I1163" s="91">
        <v>-0.60000000000000009</v>
      </c>
      <c r="J1163" s="55"/>
      <c r="K1163" s="244">
        <f t="shared" si="26"/>
        <v>0</v>
      </c>
    </row>
    <row r="1164" spans="1:11" ht="99" customHeight="1" x14ac:dyDescent="0.25">
      <c r="A1164" s="2"/>
      <c r="B1164" s="45" t="s">
        <v>1128</v>
      </c>
      <c r="C1164" s="31">
        <v>7908411752385</v>
      </c>
      <c r="D1164" s="80" t="s">
        <v>1096</v>
      </c>
      <c r="E1164" s="150" t="s">
        <v>1129</v>
      </c>
      <c r="F1164" s="171">
        <v>260</v>
      </c>
      <c r="G1164" s="130">
        <v>79.900000000000006</v>
      </c>
      <c r="H1164" s="61">
        <v>31.96</v>
      </c>
      <c r="I1164" s="91">
        <v>-0.60000000000000009</v>
      </c>
      <c r="J1164" s="55"/>
      <c r="K1164" s="244">
        <f t="shared" si="26"/>
        <v>0</v>
      </c>
    </row>
    <row r="1165" spans="1:11" ht="125.25" customHeight="1" x14ac:dyDescent="0.25">
      <c r="A1165" s="2"/>
      <c r="B1165" s="31" t="s">
        <v>1632</v>
      </c>
      <c r="C1165" s="31">
        <v>7908689349706</v>
      </c>
      <c r="D1165" s="80" t="s">
        <v>1096</v>
      </c>
      <c r="E1165" s="150" t="s">
        <v>1631</v>
      </c>
      <c r="F1165" s="171">
        <v>665</v>
      </c>
      <c r="G1165" s="61">
        <v>3.9</v>
      </c>
      <c r="H1165" s="61">
        <v>3.9</v>
      </c>
      <c r="I1165" s="51">
        <v>0</v>
      </c>
      <c r="J1165" s="55"/>
      <c r="K1165" s="244">
        <f t="shared" si="26"/>
        <v>0</v>
      </c>
    </row>
    <row r="1166" spans="1:11" ht="118.5" customHeight="1" x14ac:dyDescent="0.25">
      <c r="A1166" s="2"/>
      <c r="B1166" s="31" t="s">
        <v>1130</v>
      </c>
      <c r="C1166" s="34">
        <v>7908411714642</v>
      </c>
      <c r="D1166" s="78" t="s">
        <v>1068</v>
      </c>
      <c r="E1166" s="150" t="s">
        <v>1131</v>
      </c>
      <c r="F1166" s="171">
        <v>1</v>
      </c>
      <c r="G1166" s="130">
        <v>55.165000000000006</v>
      </c>
      <c r="H1166" s="61">
        <v>55.165000000000006</v>
      </c>
      <c r="I1166" s="51">
        <v>0</v>
      </c>
      <c r="J1166" s="55"/>
      <c r="K1166" s="244">
        <f t="shared" si="26"/>
        <v>0</v>
      </c>
    </row>
    <row r="1167" spans="1:11" ht="118.5" customHeight="1" x14ac:dyDescent="0.25">
      <c r="A1167" s="2"/>
      <c r="B1167" s="31" t="s">
        <v>1656</v>
      </c>
      <c r="C1167" s="34">
        <v>7908411783686</v>
      </c>
      <c r="D1167" s="78" t="s">
        <v>1068</v>
      </c>
      <c r="E1167" s="150" t="s">
        <v>1646</v>
      </c>
      <c r="F1167" s="171">
        <v>57</v>
      </c>
      <c r="G1167" s="130">
        <v>44.73</v>
      </c>
      <c r="H1167" s="61">
        <v>44.73</v>
      </c>
      <c r="I1167" s="51">
        <v>0</v>
      </c>
      <c r="J1167" s="55"/>
      <c r="K1167" s="244">
        <f t="shared" si="26"/>
        <v>0</v>
      </c>
    </row>
    <row r="1168" spans="1:11" ht="118.5" customHeight="1" x14ac:dyDescent="0.25">
      <c r="A1168" s="2"/>
      <c r="B1168" s="31" t="s">
        <v>1657</v>
      </c>
      <c r="C1168" s="34">
        <v>7908411783679</v>
      </c>
      <c r="D1168" s="78" t="s">
        <v>1068</v>
      </c>
      <c r="E1168" s="150" t="s">
        <v>1647</v>
      </c>
      <c r="F1168" s="171">
        <v>48</v>
      </c>
      <c r="G1168" s="130">
        <v>44.73</v>
      </c>
      <c r="H1168" s="61">
        <v>44.73</v>
      </c>
      <c r="I1168" s="51">
        <v>0</v>
      </c>
      <c r="J1168" s="55"/>
      <c r="K1168" s="244">
        <f t="shared" si="26"/>
        <v>0</v>
      </c>
    </row>
    <row r="1169" spans="1:11" ht="118.5" customHeight="1" x14ac:dyDescent="0.25">
      <c r="A1169" s="2"/>
      <c r="B1169" s="31" t="s">
        <v>1658</v>
      </c>
      <c r="C1169" s="34">
        <v>7908411714666</v>
      </c>
      <c r="D1169" s="78" t="s">
        <v>1068</v>
      </c>
      <c r="E1169" s="150" t="s">
        <v>1648</v>
      </c>
      <c r="F1169" s="171">
        <v>20</v>
      </c>
      <c r="G1169" s="130">
        <v>174.28</v>
      </c>
      <c r="H1169" s="61">
        <v>174.28</v>
      </c>
      <c r="I1169" s="51">
        <v>0</v>
      </c>
      <c r="J1169" s="55"/>
      <c r="K1169" s="244">
        <f t="shared" si="26"/>
        <v>0</v>
      </c>
    </row>
    <row r="1170" spans="1:11" ht="118.5" customHeight="1" x14ac:dyDescent="0.25">
      <c r="A1170" s="2"/>
      <c r="B1170" s="31" t="s">
        <v>1659</v>
      </c>
      <c r="C1170" s="34">
        <v>7908411714789</v>
      </c>
      <c r="D1170" s="78" t="s">
        <v>1068</v>
      </c>
      <c r="E1170" s="150" t="s">
        <v>1649</v>
      </c>
      <c r="F1170" s="171">
        <v>46</v>
      </c>
      <c r="G1170" s="130">
        <v>8.42</v>
      </c>
      <c r="H1170" s="61">
        <v>8.42</v>
      </c>
      <c r="I1170" s="51">
        <v>0</v>
      </c>
      <c r="J1170" s="55"/>
      <c r="K1170" s="244">
        <f t="shared" si="26"/>
        <v>0</v>
      </c>
    </row>
    <row r="1171" spans="1:11" ht="118.5" customHeight="1" x14ac:dyDescent="0.25">
      <c r="A1171" s="2"/>
      <c r="B1171" s="31" t="s">
        <v>1660</v>
      </c>
      <c r="C1171" s="34">
        <v>7908411754082</v>
      </c>
      <c r="D1171" s="78" t="s">
        <v>1068</v>
      </c>
      <c r="E1171" s="150" t="s">
        <v>1650</v>
      </c>
      <c r="F1171" s="171">
        <v>21</v>
      </c>
      <c r="G1171" s="130">
        <v>32.020000000000003</v>
      </c>
      <c r="H1171" s="61">
        <v>32.020000000000003</v>
      </c>
      <c r="I1171" s="51">
        <v>0</v>
      </c>
      <c r="J1171" s="55"/>
      <c r="K1171" s="244">
        <f t="shared" si="26"/>
        <v>0</v>
      </c>
    </row>
    <row r="1172" spans="1:11" ht="118.5" customHeight="1" x14ac:dyDescent="0.25">
      <c r="A1172" s="2"/>
      <c r="B1172" s="31" t="s">
        <v>1661</v>
      </c>
      <c r="C1172" s="34">
        <v>7908411714918</v>
      </c>
      <c r="D1172" s="78" t="s">
        <v>1068</v>
      </c>
      <c r="E1172" s="150" t="s">
        <v>1651</v>
      </c>
      <c r="F1172" s="171">
        <v>23</v>
      </c>
      <c r="G1172" s="130">
        <v>19.47</v>
      </c>
      <c r="H1172" s="61">
        <v>19.47</v>
      </c>
      <c r="I1172" s="51">
        <v>0</v>
      </c>
      <c r="J1172" s="55"/>
      <c r="K1172" s="244">
        <f t="shared" si="26"/>
        <v>0</v>
      </c>
    </row>
    <row r="1173" spans="1:11" ht="118.5" customHeight="1" x14ac:dyDescent="0.25">
      <c r="A1173" s="2"/>
      <c r="B1173" s="31" t="s">
        <v>1662</v>
      </c>
      <c r="C1173" s="34">
        <v>7908411714956</v>
      </c>
      <c r="D1173" s="78" t="s">
        <v>1068</v>
      </c>
      <c r="E1173" s="150" t="s">
        <v>1652</v>
      </c>
      <c r="F1173" s="171">
        <v>23</v>
      </c>
      <c r="G1173" s="130">
        <v>39.9</v>
      </c>
      <c r="H1173" s="61">
        <v>39.9</v>
      </c>
      <c r="I1173" s="51">
        <v>0</v>
      </c>
      <c r="J1173" s="55"/>
      <c r="K1173" s="244">
        <f t="shared" si="26"/>
        <v>0</v>
      </c>
    </row>
    <row r="1174" spans="1:11" ht="118.5" customHeight="1" x14ac:dyDescent="0.25">
      <c r="A1174" s="2"/>
      <c r="B1174" s="31" t="s">
        <v>1663</v>
      </c>
      <c r="C1174" s="34">
        <v>7908411714970</v>
      </c>
      <c r="D1174" s="78" t="s">
        <v>1068</v>
      </c>
      <c r="E1174" s="150" t="s">
        <v>1653</v>
      </c>
      <c r="F1174" s="171">
        <v>23</v>
      </c>
      <c r="G1174" s="130">
        <v>29.67</v>
      </c>
      <c r="H1174" s="61">
        <v>29.67</v>
      </c>
      <c r="I1174" s="51">
        <v>0</v>
      </c>
      <c r="J1174" s="55"/>
      <c r="K1174" s="244">
        <f t="shared" si="26"/>
        <v>0</v>
      </c>
    </row>
    <row r="1175" spans="1:11" ht="118.5" customHeight="1" x14ac:dyDescent="0.25">
      <c r="A1175" s="2"/>
      <c r="B1175" s="31" t="s">
        <v>1664</v>
      </c>
      <c r="C1175" s="34">
        <v>7908411783662</v>
      </c>
      <c r="D1175" s="78" t="s">
        <v>1068</v>
      </c>
      <c r="E1175" s="150" t="s">
        <v>1654</v>
      </c>
      <c r="F1175" s="171">
        <v>58</v>
      </c>
      <c r="G1175" s="130">
        <v>35.14</v>
      </c>
      <c r="H1175" s="61">
        <v>35.14</v>
      </c>
      <c r="I1175" s="51">
        <v>0</v>
      </c>
      <c r="J1175" s="55"/>
      <c r="K1175" s="244">
        <f t="shared" si="26"/>
        <v>0</v>
      </c>
    </row>
    <row r="1176" spans="1:11" ht="118.5" customHeight="1" x14ac:dyDescent="0.25">
      <c r="A1176" s="2"/>
      <c r="B1176" s="31" t="s">
        <v>1665</v>
      </c>
      <c r="C1176" s="34">
        <v>7908689368936</v>
      </c>
      <c r="D1176" s="78" t="s">
        <v>1068</v>
      </c>
      <c r="E1176" s="150" t="s">
        <v>1655</v>
      </c>
      <c r="F1176" s="171">
        <v>12</v>
      </c>
      <c r="G1176" s="130">
        <v>17.204000000000001</v>
      </c>
      <c r="H1176" s="61">
        <v>17.204000000000001</v>
      </c>
      <c r="I1176" s="51">
        <v>0</v>
      </c>
      <c r="J1176" s="55"/>
      <c r="K1176" s="244">
        <f t="shared" si="26"/>
        <v>0</v>
      </c>
    </row>
    <row r="1177" spans="1:11" ht="118.5" customHeight="1" x14ac:dyDescent="0.25">
      <c r="A1177" s="2"/>
      <c r="B1177" s="31" t="s">
        <v>1132</v>
      </c>
      <c r="C1177" s="34">
        <v>7908411714741</v>
      </c>
      <c r="D1177" s="78" t="s">
        <v>1068</v>
      </c>
      <c r="E1177" s="150" t="s">
        <v>1133</v>
      </c>
      <c r="F1177" s="171">
        <v>6</v>
      </c>
      <c r="G1177" s="130">
        <v>101.91500000000001</v>
      </c>
      <c r="H1177" s="61">
        <v>101.91500000000001</v>
      </c>
      <c r="I1177" s="51">
        <v>0</v>
      </c>
      <c r="J1177" s="55"/>
      <c r="K1177" s="244">
        <f t="shared" si="26"/>
        <v>0</v>
      </c>
    </row>
    <row r="1178" spans="1:11" ht="118.5" customHeight="1" x14ac:dyDescent="0.25">
      <c r="A1178" s="2"/>
      <c r="B1178" s="31" t="s">
        <v>1134</v>
      </c>
      <c r="C1178" s="34">
        <v>7908411714758</v>
      </c>
      <c r="D1178" s="78" t="s">
        <v>1068</v>
      </c>
      <c r="E1178" s="150" t="s">
        <v>1135</v>
      </c>
      <c r="F1178" s="171">
        <v>4</v>
      </c>
      <c r="G1178" s="130">
        <v>50.914999999999999</v>
      </c>
      <c r="H1178" s="61">
        <v>50.914999999999999</v>
      </c>
      <c r="I1178" s="51">
        <v>0</v>
      </c>
      <c r="J1178" s="55"/>
      <c r="K1178" s="244">
        <f t="shared" si="26"/>
        <v>0</v>
      </c>
    </row>
    <row r="1179" spans="1:11" ht="118.5" customHeight="1" x14ac:dyDescent="0.25">
      <c r="A1179" s="2"/>
      <c r="B1179" s="31" t="s">
        <v>1136</v>
      </c>
      <c r="C1179" s="34">
        <v>7908411714819</v>
      </c>
      <c r="D1179" s="78" t="s">
        <v>1068</v>
      </c>
      <c r="E1179" s="150" t="s">
        <v>1137</v>
      </c>
      <c r="F1179" s="171">
        <v>14</v>
      </c>
      <c r="G1179" s="130">
        <v>21.9</v>
      </c>
      <c r="H1179" s="61">
        <v>21.9</v>
      </c>
      <c r="I1179" s="51">
        <v>0</v>
      </c>
      <c r="J1179" s="55"/>
      <c r="K1179" s="244">
        <f t="shared" si="26"/>
        <v>0</v>
      </c>
    </row>
    <row r="1180" spans="1:11" ht="118.5" customHeight="1" x14ac:dyDescent="0.25">
      <c r="A1180" s="2"/>
      <c r="B1180" s="31" t="s">
        <v>1138</v>
      </c>
      <c r="C1180" s="34">
        <v>7908411714826</v>
      </c>
      <c r="D1180" s="78" t="s">
        <v>1068</v>
      </c>
      <c r="E1180" s="150" t="s">
        <v>1139</v>
      </c>
      <c r="F1180" s="171">
        <v>16</v>
      </c>
      <c r="G1180" s="130">
        <v>21.164999999999999</v>
      </c>
      <c r="H1180" s="61">
        <v>21.164999999999999</v>
      </c>
      <c r="I1180" s="51">
        <v>0</v>
      </c>
      <c r="J1180" s="55"/>
      <c r="K1180" s="244">
        <f t="shared" si="26"/>
        <v>0</v>
      </c>
    </row>
    <row r="1181" spans="1:11" ht="130.5" customHeight="1" x14ac:dyDescent="0.25">
      <c r="A1181" s="2"/>
      <c r="B1181" s="31" t="s">
        <v>1140</v>
      </c>
      <c r="C1181" s="34">
        <v>7908411714840</v>
      </c>
      <c r="D1181" s="78" t="s">
        <v>1068</v>
      </c>
      <c r="E1181" s="150" t="s">
        <v>1141</v>
      </c>
      <c r="F1181" s="171">
        <v>15</v>
      </c>
      <c r="G1181" s="130">
        <v>33.914999999999999</v>
      </c>
      <c r="H1181" s="61">
        <v>33.914999999999999</v>
      </c>
      <c r="I1181" s="51">
        <v>0</v>
      </c>
      <c r="J1181" s="55"/>
      <c r="K1181" s="244">
        <f t="shared" si="26"/>
        <v>0</v>
      </c>
    </row>
    <row r="1182" spans="1:11" ht="118.5" customHeight="1" x14ac:dyDescent="0.25">
      <c r="A1182" s="2"/>
      <c r="B1182" s="31" t="s">
        <v>1142</v>
      </c>
      <c r="C1182" s="34">
        <v>7908411714864</v>
      </c>
      <c r="D1182" s="78" t="s">
        <v>1068</v>
      </c>
      <c r="E1182" s="150" t="s">
        <v>1143</v>
      </c>
      <c r="F1182" s="171">
        <v>6</v>
      </c>
      <c r="G1182" s="130">
        <v>29.664999999999999</v>
      </c>
      <c r="H1182" s="61">
        <v>29.664999999999999</v>
      </c>
      <c r="I1182" s="51">
        <v>0</v>
      </c>
      <c r="J1182" s="55"/>
      <c r="K1182" s="244">
        <f t="shared" si="26"/>
        <v>0</v>
      </c>
    </row>
    <row r="1183" spans="1:11" ht="118.5" customHeight="1" x14ac:dyDescent="0.25">
      <c r="A1183" s="2"/>
      <c r="B1183" s="31" t="s">
        <v>1144</v>
      </c>
      <c r="C1183" s="34">
        <v>7908411714833</v>
      </c>
      <c r="D1183" s="78" t="s">
        <v>1068</v>
      </c>
      <c r="E1183" s="150" t="s">
        <v>1145</v>
      </c>
      <c r="F1183" s="171">
        <v>13</v>
      </c>
      <c r="G1183" s="130">
        <v>25.414999999999999</v>
      </c>
      <c r="H1183" s="61">
        <v>25.414999999999999</v>
      </c>
      <c r="I1183" s="51">
        <v>0</v>
      </c>
      <c r="J1183" s="55"/>
      <c r="K1183" s="244">
        <f t="shared" si="26"/>
        <v>0</v>
      </c>
    </row>
    <row r="1184" spans="1:11" ht="118.5" customHeight="1" x14ac:dyDescent="0.25">
      <c r="A1184" s="2"/>
      <c r="B1184" s="31" t="s">
        <v>1146</v>
      </c>
      <c r="C1184" s="34">
        <v>7908411714888</v>
      </c>
      <c r="D1184" s="78" t="s">
        <v>1068</v>
      </c>
      <c r="E1184" s="150" t="s">
        <v>1147</v>
      </c>
      <c r="F1184" s="171">
        <v>12</v>
      </c>
      <c r="G1184" s="130">
        <v>66.12</v>
      </c>
      <c r="H1184" s="61">
        <v>66.12</v>
      </c>
      <c r="I1184" s="51">
        <v>0</v>
      </c>
      <c r="J1184" s="55"/>
      <c r="K1184" s="244">
        <f t="shared" si="26"/>
        <v>0</v>
      </c>
    </row>
    <row r="1185" spans="1:14" ht="118.5" customHeight="1" x14ac:dyDescent="0.25">
      <c r="A1185" s="2"/>
      <c r="B1185" s="31" t="s">
        <v>1148</v>
      </c>
      <c r="C1185" s="34">
        <v>7908411714963</v>
      </c>
      <c r="D1185" s="78" t="s">
        <v>1068</v>
      </c>
      <c r="E1185" s="150" t="s">
        <v>1149</v>
      </c>
      <c r="F1185" s="171">
        <v>3</v>
      </c>
      <c r="G1185" s="130">
        <v>21.164999999999999</v>
      </c>
      <c r="H1185" s="61">
        <v>21.164999999999999</v>
      </c>
      <c r="I1185" s="51">
        <v>0</v>
      </c>
      <c r="J1185" s="55"/>
      <c r="K1185" s="244">
        <f t="shared" si="26"/>
        <v>0</v>
      </c>
    </row>
    <row r="1186" spans="1:14" ht="105.75" customHeight="1" x14ac:dyDescent="0.25">
      <c r="A1186" s="2"/>
      <c r="B1186" s="48" t="s">
        <v>1150</v>
      </c>
      <c r="C1186" s="39">
        <v>7908411754099</v>
      </c>
      <c r="D1186" s="78" t="s">
        <v>1068</v>
      </c>
      <c r="E1186" s="162" t="s">
        <v>1151</v>
      </c>
      <c r="F1186" s="171">
        <v>13</v>
      </c>
      <c r="G1186" s="130">
        <v>68.19</v>
      </c>
      <c r="H1186" s="61">
        <v>68.19</v>
      </c>
      <c r="I1186" s="51">
        <v>0</v>
      </c>
      <c r="J1186" s="55"/>
      <c r="K1186" s="244">
        <f t="shared" ref="K1186:K1240" si="28">J1186*H1186</f>
        <v>0</v>
      </c>
    </row>
    <row r="1187" spans="1:14" ht="105.75" customHeight="1" x14ac:dyDescent="0.25">
      <c r="A1187" s="2"/>
      <c r="B1187" s="48" t="s">
        <v>1152</v>
      </c>
      <c r="C1187" s="39">
        <v>7908411727390</v>
      </c>
      <c r="D1187" s="78" t="s">
        <v>1068</v>
      </c>
      <c r="E1187" s="153" t="s">
        <v>1153</v>
      </c>
      <c r="F1187" s="171">
        <v>3</v>
      </c>
      <c r="G1187" s="130">
        <v>50.914999999999999</v>
      </c>
      <c r="H1187" s="61">
        <v>50.914999999999999</v>
      </c>
      <c r="I1187" s="51">
        <v>0</v>
      </c>
      <c r="J1187" s="55"/>
      <c r="K1187" s="244">
        <f t="shared" si="28"/>
        <v>0</v>
      </c>
    </row>
    <row r="1188" spans="1:14" ht="92.25" customHeight="1" x14ac:dyDescent="0.25">
      <c r="A1188" s="2"/>
      <c r="B1188" s="48" t="s">
        <v>1156</v>
      </c>
      <c r="C1188" s="212">
        <v>7908411727420</v>
      </c>
      <c r="D1188" s="132" t="s">
        <v>1068</v>
      </c>
      <c r="E1188" s="162" t="s">
        <v>1157</v>
      </c>
      <c r="F1188" s="171">
        <v>1</v>
      </c>
      <c r="G1188" s="130">
        <v>29.9</v>
      </c>
      <c r="H1188" s="61">
        <v>29.9</v>
      </c>
      <c r="I1188" s="51">
        <v>0</v>
      </c>
      <c r="J1188" s="55"/>
      <c r="K1188" s="244">
        <f t="shared" si="28"/>
        <v>0</v>
      </c>
    </row>
    <row r="1189" spans="1:14" s="210" customFormat="1" ht="110.25" customHeight="1" x14ac:dyDescent="0.25">
      <c r="A1189" s="211"/>
      <c r="B1189" s="33" t="s">
        <v>1675</v>
      </c>
      <c r="C1189" s="213">
        <v>7908411733933</v>
      </c>
      <c r="D1189" s="215" t="s">
        <v>1251</v>
      </c>
      <c r="E1189" s="214" t="s">
        <v>1676</v>
      </c>
      <c r="F1189" s="171">
        <v>2</v>
      </c>
      <c r="G1189" s="130">
        <v>199.9</v>
      </c>
      <c r="H1189" s="59">
        <v>199.9</v>
      </c>
      <c r="I1189" s="51">
        <v>0</v>
      </c>
      <c r="J1189" s="55"/>
      <c r="K1189" s="244">
        <f t="shared" si="28"/>
        <v>0</v>
      </c>
      <c r="L1189"/>
      <c r="M1189"/>
      <c r="N1189" s="209"/>
    </row>
    <row r="1190" spans="1:14" ht="110.25" customHeight="1" x14ac:dyDescent="0.25">
      <c r="A1190" s="2"/>
      <c r="B1190" s="31" t="s">
        <v>1252</v>
      </c>
      <c r="C1190" s="34">
        <v>7908411733926</v>
      </c>
      <c r="D1190" s="81" t="s">
        <v>1251</v>
      </c>
      <c r="E1190" s="150" t="s">
        <v>1253</v>
      </c>
      <c r="F1190" s="171">
        <v>14</v>
      </c>
      <c r="G1190" s="130">
        <v>199.9</v>
      </c>
      <c r="H1190" s="59">
        <v>199.9</v>
      </c>
      <c r="I1190" s="51">
        <v>0</v>
      </c>
      <c r="J1190" s="55"/>
      <c r="K1190" s="244">
        <f t="shared" ref="K1190:K1195" si="29">J1190*H1190</f>
        <v>0</v>
      </c>
    </row>
    <row r="1191" spans="1:14" ht="110.25" customHeight="1" x14ac:dyDescent="0.25">
      <c r="A1191" s="2"/>
      <c r="B1191" s="31" t="s">
        <v>1290</v>
      </c>
      <c r="C1191" s="34">
        <v>7908689338281</v>
      </c>
      <c r="D1191" s="80" t="s">
        <v>1251</v>
      </c>
      <c r="E1191" s="150" t="s">
        <v>1282</v>
      </c>
      <c r="F1191" s="171">
        <v>3</v>
      </c>
      <c r="G1191" s="130">
        <v>199.9</v>
      </c>
      <c r="H1191" s="59">
        <v>199.9</v>
      </c>
      <c r="I1191" s="51">
        <v>0</v>
      </c>
      <c r="J1191" s="55"/>
      <c r="K1191" s="244">
        <f t="shared" si="29"/>
        <v>0</v>
      </c>
    </row>
    <row r="1192" spans="1:14" ht="110.25" customHeight="1" x14ac:dyDescent="0.25">
      <c r="A1192" s="2"/>
      <c r="B1192" s="31" t="s">
        <v>1254</v>
      </c>
      <c r="C1192" s="34">
        <v>7908411733940</v>
      </c>
      <c r="D1192" s="80" t="s">
        <v>1251</v>
      </c>
      <c r="E1192" s="154" t="s">
        <v>1255</v>
      </c>
      <c r="F1192" s="171">
        <v>7</v>
      </c>
      <c r="G1192" s="130">
        <v>199.9</v>
      </c>
      <c r="H1192" s="59">
        <v>199.9</v>
      </c>
      <c r="I1192" s="51">
        <v>0</v>
      </c>
      <c r="J1192" s="55"/>
      <c r="K1192" s="244">
        <f t="shared" si="29"/>
        <v>0</v>
      </c>
    </row>
    <row r="1193" spans="1:14" ht="110.25" customHeight="1" x14ac:dyDescent="0.25">
      <c r="A1193" s="2"/>
      <c r="B1193" s="31" t="s">
        <v>1292</v>
      </c>
      <c r="C1193" s="34">
        <v>7908689338274</v>
      </c>
      <c r="D1193" s="80" t="s">
        <v>1251</v>
      </c>
      <c r="E1193" s="154" t="s">
        <v>1291</v>
      </c>
      <c r="F1193" s="171">
        <v>5</v>
      </c>
      <c r="G1193" s="130">
        <v>199.9</v>
      </c>
      <c r="H1193" s="59">
        <v>199.9</v>
      </c>
      <c r="I1193" s="51">
        <v>0</v>
      </c>
      <c r="J1193" s="55"/>
      <c r="K1193" s="244">
        <f t="shared" si="29"/>
        <v>0</v>
      </c>
    </row>
    <row r="1194" spans="1:14" ht="110.25" customHeight="1" x14ac:dyDescent="0.25">
      <c r="A1194" s="2"/>
      <c r="B1194" s="139" t="s">
        <v>1503</v>
      </c>
      <c r="C1194" s="139">
        <v>7908411728229</v>
      </c>
      <c r="D1194" s="80" t="s">
        <v>1257</v>
      </c>
      <c r="E1194" s="163" t="s">
        <v>1504</v>
      </c>
      <c r="F1194" s="171">
        <v>6</v>
      </c>
      <c r="G1194" s="167">
        <v>119.9</v>
      </c>
      <c r="H1194" s="59">
        <v>119.9</v>
      </c>
      <c r="I1194" s="51">
        <v>0</v>
      </c>
      <c r="J1194" s="55"/>
      <c r="K1194" s="244">
        <f t="shared" si="29"/>
        <v>0</v>
      </c>
    </row>
    <row r="1195" spans="1:14" ht="110.25" customHeight="1" x14ac:dyDescent="0.25">
      <c r="A1195" s="2"/>
      <c r="B1195" s="140" t="s">
        <v>1505</v>
      </c>
      <c r="C1195" s="141">
        <v>7908411722432</v>
      </c>
      <c r="D1195" s="80" t="s">
        <v>1257</v>
      </c>
      <c r="E1195" s="163" t="s">
        <v>1506</v>
      </c>
      <c r="F1195" s="171">
        <v>22</v>
      </c>
      <c r="G1195" s="167">
        <v>119.9</v>
      </c>
      <c r="H1195" s="59">
        <v>119.9</v>
      </c>
      <c r="I1195" s="51">
        <v>0</v>
      </c>
      <c r="J1195" s="55"/>
      <c r="K1195" s="244">
        <f t="shared" si="29"/>
        <v>0</v>
      </c>
    </row>
    <row r="1196" spans="1:14" ht="110.25" customHeight="1" x14ac:dyDescent="0.25">
      <c r="A1196" s="2"/>
      <c r="B1196" s="142" t="s">
        <v>1500</v>
      </c>
      <c r="C1196" s="143">
        <v>7908689341441</v>
      </c>
      <c r="D1196" s="80" t="s">
        <v>1257</v>
      </c>
      <c r="E1196" s="154" t="s">
        <v>1497</v>
      </c>
      <c r="F1196" s="171">
        <v>2</v>
      </c>
      <c r="G1196" s="130">
        <v>119.9</v>
      </c>
      <c r="H1196" s="64">
        <v>119.9</v>
      </c>
      <c r="I1196" s="51">
        <v>0</v>
      </c>
      <c r="J1196" s="55"/>
      <c r="K1196" s="244">
        <f t="shared" ref="K1196:K1198" si="30">J1196*H1196</f>
        <v>0</v>
      </c>
      <c r="L1196" s="247" t="s">
        <v>1396</v>
      </c>
    </row>
    <row r="1197" spans="1:14" ht="110.25" customHeight="1" x14ac:dyDescent="0.25">
      <c r="A1197" s="2"/>
      <c r="B1197" s="142" t="s">
        <v>1501</v>
      </c>
      <c r="C1197" s="143">
        <v>7908689341458</v>
      </c>
      <c r="D1197" s="80" t="s">
        <v>1257</v>
      </c>
      <c r="E1197" s="154" t="s">
        <v>1498</v>
      </c>
      <c r="F1197" s="171">
        <v>6</v>
      </c>
      <c r="G1197" s="130">
        <v>119.9</v>
      </c>
      <c r="H1197" s="64">
        <v>119.9</v>
      </c>
      <c r="I1197" s="51">
        <v>0</v>
      </c>
      <c r="J1197" s="55"/>
      <c r="K1197" s="244">
        <f>J1197*H1197</f>
        <v>0</v>
      </c>
      <c r="L1197" s="247" t="s">
        <v>1396</v>
      </c>
    </row>
    <row r="1198" spans="1:14" ht="110.25" customHeight="1" x14ac:dyDescent="0.25">
      <c r="A1198" s="2"/>
      <c r="B1198" s="144" t="s">
        <v>1502</v>
      </c>
      <c r="C1198" s="145">
        <v>7908689341465</v>
      </c>
      <c r="D1198" s="80" t="s">
        <v>1257</v>
      </c>
      <c r="E1198" s="154" t="s">
        <v>1499</v>
      </c>
      <c r="F1198" s="171">
        <v>11</v>
      </c>
      <c r="G1198" s="130">
        <v>119.9</v>
      </c>
      <c r="H1198" s="64">
        <v>119.9</v>
      </c>
      <c r="I1198" s="51">
        <v>0</v>
      </c>
      <c r="J1198" s="55"/>
      <c r="K1198" s="244">
        <f t="shared" si="30"/>
        <v>0</v>
      </c>
      <c r="L1198" s="247" t="s">
        <v>1396</v>
      </c>
    </row>
    <row r="1199" spans="1:14" ht="106.5" customHeight="1" x14ac:dyDescent="0.25">
      <c r="A1199" s="25"/>
      <c r="B1199" s="31" t="s">
        <v>1287</v>
      </c>
      <c r="C1199" s="31">
        <v>7908689338595</v>
      </c>
      <c r="D1199" s="80" t="s">
        <v>1257</v>
      </c>
      <c r="E1199" s="150" t="s">
        <v>1284</v>
      </c>
      <c r="F1199" s="171">
        <v>15</v>
      </c>
      <c r="G1199" s="130">
        <v>119.9</v>
      </c>
      <c r="H1199" s="64">
        <v>119.9</v>
      </c>
      <c r="I1199" s="51">
        <v>0</v>
      </c>
      <c r="J1199" s="55"/>
      <c r="K1199" s="244">
        <f>J1199*H1199</f>
        <v>0</v>
      </c>
    </row>
    <row r="1200" spans="1:14" ht="106.5" customHeight="1" x14ac:dyDescent="0.25">
      <c r="A1200" s="25"/>
      <c r="B1200" s="31" t="s">
        <v>1288</v>
      </c>
      <c r="C1200" s="31">
        <v>7908689338618</v>
      </c>
      <c r="D1200" s="80" t="s">
        <v>1257</v>
      </c>
      <c r="E1200" s="150" t="s">
        <v>1285</v>
      </c>
      <c r="F1200" s="171">
        <v>15</v>
      </c>
      <c r="G1200" s="130">
        <v>119.9</v>
      </c>
      <c r="H1200" s="64">
        <v>119.9</v>
      </c>
      <c r="I1200" s="51">
        <v>0</v>
      </c>
      <c r="J1200" s="55"/>
      <c r="K1200" s="244">
        <f>J1200*H1200</f>
        <v>0</v>
      </c>
    </row>
    <row r="1201" spans="1:12" ht="106.5" customHeight="1" x14ac:dyDescent="0.25">
      <c r="A1201" s="25"/>
      <c r="B1201" s="31" t="s">
        <v>1289</v>
      </c>
      <c r="C1201" s="31">
        <v>7908689338625</v>
      </c>
      <c r="D1201" s="80" t="s">
        <v>1257</v>
      </c>
      <c r="E1201" s="150" t="s">
        <v>1286</v>
      </c>
      <c r="F1201" s="171">
        <v>14</v>
      </c>
      <c r="G1201" s="130">
        <v>119.9</v>
      </c>
      <c r="H1201" s="64">
        <v>119.9</v>
      </c>
      <c r="I1201" s="51">
        <v>0</v>
      </c>
      <c r="J1201" s="55"/>
      <c r="K1201" s="244">
        <f>J1201*H1201</f>
        <v>0</v>
      </c>
    </row>
    <row r="1202" spans="1:12" ht="121.5" customHeight="1" x14ac:dyDescent="0.25">
      <c r="A1202" s="25"/>
      <c r="B1202" s="31" t="s">
        <v>1256</v>
      </c>
      <c r="C1202" s="31">
        <v>7908411714987</v>
      </c>
      <c r="D1202" s="80" t="s">
        <v>1257</v>
      </c>
      <c r="E1202" s="151" t="s">
        <v>1258</v>
      </c>
      <c r="F1202" s="171">
        <v>22</v>
      </c>
      <c r="G1202" s="130">
        <v>119.9</v>
      </c>
      <c r="H1202" s="59">
        <v>119.9</v>
      </c>
      <c r="I1202" s="51">
        <v>0</v>
      </c>
      <c r="J1202" s="55"/>
      <c r="K1202" s="244">
        <f>J1202*H1202</f>
        <v>0</v>
      </c>
    </row>
    <row r="1203" spans="1:12" ht="87" customHeight="1" x14ac:dyDescent="0.25">
      <c r="A1203" s="2"/>
      <c r="B1203" s="31" t="s">
        <v>1259</v>
      </c>
      <c r="C1203" s="31">
        <v>7908011193724</v>
      </c>
      <c r="D1203" s="80" t="s">
        <v>1257</v>
      </c>
      <c r="E1203" s="154" t="s">
        <v>1260</v>
      </c>
      <c r="F1203" s="171">
        <v>13</v>
      </c>
      <c r="G1203" s="130">
        <v>109.9</v>
      </c>
      <c r="H1203" s="59">
        <v>109.9</v>
      </c>
      <c r="I1203" s="51">
        <v>0</v>
      </c>
      <c r="J1203" s="55"/>
      <c r="K1203" s="244">
        <f>J1203*H1203</f>
        <v>0</v>
      </c>
    </row>
    <row r="1204" spans="1:12" ht="87" customHeight="1" x14ac:dyDescent="0.25">
      <c r="A1204" s="2"/>
      <c r="B1204" s="31" t="s">
        <v>1261</v>
      </c>
      <c r="C1204" s="31">
        <v>7908011193731</v>
      </c>
      <c r="D1204" s="80" t="s">
        <v>1257</v>
      </c>
      <c r="E1204" s="150" t="s">
        <v>1262</v>
      </c>
      <c r="F1204" s="171">
        <v>1</v>
      </c>
      <c r="G1204" s="130">
        <v>109.9</v>
      </c>
      <c r="H1204" s="59">
        <v>109.9</v>
      </c>
      <c r="I1204" s="51">
        <v>0</v>
      </c>
      <c r="J1204" s="55"/>
      <c r="K1204" s="244">
        <f t="shared" si="28"/>
        <v>0</v>
      </c>
    </row>
    <row r="1205" spans="1:12" ht="87" customHeight="1" x14ac:dyDescent="0.25">
      <c r="A1205" s="2"/>
      <c r="B1205" s="31" t="s">
        <v>1263</v>
      </c>
      <c r="C1205" s="31">
        <v>7908011193748</v>
      </c>
      <c r="D1205" s="80" t="s">
        <v>1257</v>
      </c>
      <c r="E1205" s="150" t="s">
        <v>1264</v>
      </c>
      <c r="F1205" s="171">
        <v>18</v>
      </c>
      <c r="G1205" s="130">
        <v>109.9</v>
      </c>
      <c r="H1205" s="59">
        <v>109.9</v>
      </c>
      <c r="I1205" s="51">
        <v>0</v>
      </c>
      <c r="J1205" s="55"/>
      <c r="K1205" s="244">
        <f t="shared" si="28"/>
        <v>0</v>
      </c>
    </row>
    <row r="1206" spans="1:12" ht="87" customHeight="1" x14ac:dyDescent="0.25">
      <c r="A1206" s="2"/>
      <c r="B1206" s="31" t="s">
        <v>1265</v>
      </c>
      <c r="C1206" s="31">
        <v>7908011193755</v>
      </c>
      <c r="D1206" s="80" t="s">
        <v>1257</v>
      </c>
      <c r="E1206" s="150" t="s">
        <v>1266</v>
      </c>
      <c r="F1206" s="171">
        <v>8</v>
      </c>
      <c r="G1206" s="130">
        <v>109.9</v>
      </c>
      <c r="H1206" s="59">
        <v>109.9</v>
      </c>
      <c r="I1206" s="51">
        <v>0</v>
      </c>
      <c r="J1206" s="55"/>
      <c r="K1206" s="244">
        <f t="shared" si="28"/>
        <v>0</v>
      </c>
    </row>
    <row r="1207" spans="1:12" ht="134.25" customHeight="1" x14ac:dyDescent="0.25">
      <c r="A1207" s="2"/>
      <c r="B1207" s="31" t="s">
        <v>1377</v>
      </c>
      <c r="C1207" s="146">
        <v>7908689339165</v>
      </c>
      <c r="D1207" s="80" t="s">
        <v>1268</v>
      </c>
      <c r="E1207" s="164" t="s">
        <v>1364</v>
      </c>
      <c r="F1207" s="171">
        <v>0</v>
      </c>
      <c r="G1207" s="130">
        <v>139.9</v>
      </c>
      <c r="H1207" s="59">
        <v>139.9</v>
      </c>
      <c r="I1207" s="51">
        <v>0</v>
      </c>
      <c r="J1207" s="55"/>
      <c r="K1207" s="244">
        <f t="shared" si="28"/>
        <v>0</v>
      </c>
      <c r="L1207" s="247" t="s">
        <v>1396</v>
      </c>
    </row>
    <row r="1208" spans="1:12" ht="134.25" customHeight="1" x14ac:dyDescent="0.25">
      <c r="A1208" s="2"/>
      <c r="B1208" s="31" t="s">
        <v>1378</v>
      </c>
      <c r="C1208" s="146">
        <v>7908689339172</v>
      </c>
      <c r="D1208" s="80" t="s">
        <v>1268</v>
      </c>
      <c r="E1208" s="164" t="s">
        <v>1365</v>
      </c>
      <c r="F1208" s="171">
        <v>2</v>
      </c>
      <c r="G1208" s="130">
        <v>139.9</v>
      </c>
      <c r="H1208" s="59">
        <v>139.9</v>
      </c>
      <c r="I1208" s="51">
        <v>0</v>
      </c>
      <c r="J1208" s="55"/>
      <c r="K1208" s="244">
        <f t="shared" si="28"/>
        <v>0</v>
      </c>
      <c r="L1208" s="247" t="s">
        <v>1396</v>
      </c>
    </row>
    <row r="1209" spans="1:12" ht="134.25" customHeight="1" x14ac:dyDescent="0.25">
      <c r="A1209" s="2"/>
      <c r="B1209" s="31" t="s">
        <v>1379</v>
      </c>
      <c r="C1209" s="146">
        <v>7908689339189</v>
      </c>
      <c r="D1209" s="80" t="s">
        <v>1268</v>
      </c>
      <c r="E1209" s="164" t="s">
        <v>1366</v>
      </c>
      <c r="F1209" s="171">
        <v>0</v>
      </c>
      <c r="G1209" s="130">
        <v>139.9</v>
      </c>
      <c r="H1209" s="59">
        <v>139.9</v>
      </c>
      <c r="I1209" s="51">
        <v>0</v>
      </c>
      <c r="J1209" s="55"/>
      <c r="K1209" s="244">
        <f t="shared" si="28"/>
        <v>0</v>
      </c>
      <c r="L1209" s="247" t="s">
        <v>1396</v>
      </c>
    </row>
    <row r="1210" spans="1:12" ht="134.25" customHeight="1" x14ac:dyDescent="0.25">
      <c r="A1210" s="2"/>
      <c r="B1210" s="31" t="s">
        <v>1380</v>
      </c>
      <c r="C1210" s="146">
        <v>7908689339196</v>
      </c>
      <c r="D1210" s="80" t="s">
        <v>1268</v>
      </c>
      <c r="E1210" s="164" t="s">
        <v>1367</v>
      </c>
      <c r="F1210" s="171">
        <v>6</v>
      </c>
      <c r="G1210" s="130">
        <v>349.9</v>
      </c>
      <c r="H1210" s="59">
        <v>349.9</v>
      </c>
      <c r="I1210" s="51">
        <v>0</v>
      </c>
      <c r="J1210" s="55"/>
      <c r="K1210" s="244">
        <f t="shared" si="28"/>
        <v>0</v>
      </c>
      <c r="L1210" s="247" t="s">
        <v>1396</v>
      </c>
    </row>
    <row r="1211" spans="1:12" ht="134.25" customHeight="1" x14ac:dyDescent="0.25">
      <c r="A1211" s="2"/>
      <c r="B1211" s="31" t="s">
        <v>1381</v>
      </c>
      <c r="C1211" s="146">
        <v>7908689339202</v>
      </c>
      <c r="D1211" s="80" t="s">
        <v>1268</v>
      </c>
      <c r="E1211" s="164" t="s">
        <v>1368</v>
      </c>
      <c r="F1211" s="171">
        <v>2</v>
      </c>
      <c r="G1211" s="130">
        <v>139.9</v>
      </c>
      <c r="H1211" s="59">
        <v>139.9</v>
      </c>
      <c r="I1211" s="51">
        <v>0</v>
      </c>
      <c r="J1211" s="55"/>
      <c r="K1211" s="244">
        <f t="shared" si="28"/>
        <v>0</v>
      </c>
      <c r="L1211" s="247" t="s">
        <v>1396</v>
      </c>
    </row>
    <row r="1212" spans="1:12" ht="134.25" customHeight="1" x14ac:dyDescent="0.25">
      <c r="A1212" s="2"/>
      <c r="B1212" s="31" t="s">
        <v>1382</v>
      </c>
      <c r="C1212" s="146">
        <v>7908689339219</v>
      </c>
      <c r="D1212" s="80" t="s">
        <v>1268</v>
      </c>
      <c r="E1212" s="164" t="s">
        <v>1369</v>
      </c>
      <c r="F1212" s="171">
        <v>6</v>
      </c>
      <c r="G1212" s="130">
        <v>139.9</v>
      </c>
      <c r="H1212" s="59">
        <v>139.9</v>
      </c>
      <c r="I1212" s="51">
        <v>0</v>
      </c>
      <c r="J1212" s="55"/>
      <c r="K1212" s="244">
        <f t="shared" si="28"/>
        <v>0</v>
      </c>
      <c r="L1212" s="247" t="s">
        <v>1396</v>
      </c>
    </row>
    <row r="1213" spans="1:12" ht="134.25" customHeight="1" x14ac:dyDescent="0.25">
      <c r="A1213" s="2"/>
      <c r="B1213" s="31" t="s">
        <v>1383</v>
      </c>
      <c r="C1213" s="146">
        <v>7908689339226</v>
      </c>
      <c r="D1213" s="80" t="s">
        <v>1268</v>
      </c>
      <c r="E1213" s="164" t="s">
        <v>1370</v>
      </c>
      <c r="F1213" s="171">
        <v>6</v>
      </c>
      <c r="G1213" s="130">
        <v>139.9</v>
      </c>
      <c r="H1213" s="59">
        <v>139.9</v>
      </c>
      <c r="I1213" s="51">
        <v>0</v>
      </c>
      <c r="J1213" s="55"/>
      <c r="K1213" s="244">
        <f t="shared" si="28"/>
        <v>0</v>
      </c>
      <c r="L1213" s="247" t="s">
        <v>1396</v>
      </c>
    </row>
    <row r="1214" spans="1:12" ht="134.25" customHeight="1" x14ac:dyDescent="0.25">
      <c r="A1214" s="2"/>
      <c r="B1214" s="31" t="s">
        <v>1384</v>
      </c>
      <c r="C1214" s="146">
        <v>7908689339233</v>
      </c>
      <c r="D1214" s="80" t="s">
        <v>1268</v>
      </c>
      <c r="E1214" s="164" t="s">
        <v>1371</v>
      </c>
      <c r="F1214" s="171">
        <v>9</v>
      </c>
      <c r="G1214" s="130">
        <v>169.9</v>
      </c>
      <c r="H1214" s="59">
        <v>169.9</v>
      </c>
      <c r="I1214" s="51">
        <v>0</v>
      </c>
      <c r="J1214" s="55"/>
      <c r="K1214" s="244">
        <f t="shared" si="28"/>
        <v>0</v>
      </c>
      <c r="L1214" s="247" t="s">
        <v>1396</v>
      </c>
    </row>
    <row r="1215" spans="1:12" ht="134.25" customHeight="1" x14ac:dyDescent="0.25">
      <c r="A1215" s="2"/>
      <c r="B1215" s="31" t="s">
        <v>1385</v>
      </c>
      <c r="C1215" s="146">
        <v>7908689339240</v>
      </c>
      <c r="D1215" s="80" t="s">
        <v>1268</v>
      </c>
      <c r="E1215" s="164" t="s">
        <v>1372</v>
      </c>
      <c r="F1215" s="171">
        <v>3</v>
      </c>
      <c r="G1215" s="130">
        <v>169.9</v>
      </c>
      <c r="H1215" s="59">
        <v>169.9</v>
      </c>
      <c r="I1215" s="51">
        <v>0</v>
      </c>
      <c r="J1215" s="55"/>
      <c r="K1215" s="244">
        <f t="shared" si="28"/>
        <v>0</v>
      </c>
      <c r="L1215" s="247" t="s">
        <v>1396</v>
      </c>
    </row>
    <row r="1216" spans="1:12" ht="134.25" customHeight="1" x14ac:dyDescent="0.25">
      <c r="A1216" s="2"/>
      <c r="B1216" s="31" t="s">
        <v>1386</v>
      </c>
      <c r="C1216" s="146">
        <v>7908689339257</v>
      </c>
      <c r="D1216" s="80" t="s">
        <v>1268</v>
      </c>
      <c r="E1216" s="164" t="s">
        <v>1373</v>
      </c>
      <c r="F1216" s="171">
        <v>3</v>
      </c>
      <c r="G1216" s="130">
        <v>599.9</v>
      </c>
      <c r="H1216" s="59">
        <v>599.9</v>
      </c>
      <c r="I1216" s="51">
        <v>0</v>
      </c>
      <c r="J1216" s="55"/>
      <c r="K1216" s="244">
        <f t="shared" si="28"/>
        <v>0</v>
      </c>
      <c r="L1216" s="247" t="s">
        <v>1396</v>
      </c>
    </row>
    <row r="1217" spans="1:12" ht="134.25" customHeight="1" x14ac:dyDescent="0.25">
      <c r="A1217" s="2"/>
      <c r="B1217" s="31" t="s">
        <v>1387</v>
      </c>
      <c r="C1217" s="146">
        <v>7908689339264</v>
      </c>
      <c r="D1217" s="80" t="s">
        <v>1268</v>
      </c>
      <c r="E1217" s="164" t="s">
        <v>1374</v>
      </c>
      <c r="F1217" s="171">
        <v>5</v>
      </c>
      <c r="G1217" s="130">
        <v>349.9</v>
      </c>
      <c r="H1217" s="59">
        <v>349.9</v>
      </c>
      <c r="I1217" s="51">
        <v>0</v>
      </c>
      <c r="J1217" s="55"/>
      <c r="K1217" s="244">
        <f t="shared" si="28"/>
        <v>0</v>
      </c>
      <c r="L1217" s="247" t="s">
        <v>1396</v>
      </c>
    </row>
    <row r="1218" spans="1:12" ht="134.25" customHeight="1" x14ac:dyDescent="0.25">
      <c r="A1218" s="2"/>
      <c r="B1218" s="31" t="s">
        <v>1388</v>
      </c>
      <c r="C1218" s="146">
        <v>7908689339271</v>
      </c>
      <c r="D1218" s="80" t="s">
        <v>1268</v>
      </c>
      <c r="E1218" s="164" t="s">
        <v>1375</v>
      </c>
      <c r="F1218" s="171">
        <v>3</v>
      </c>
      <c r="G1218" s="130">
        <v>399.9</v>
      </c>
      <c r="H1218" s="59">
        <v>399.9</v>
      </c>
      <c r="I1218" s="51">
        <v>0</v>
      </c>
      <c r="J1218" s="55"/>
      <c r="K1218" s="244">
        <f t="shared" si="28"/>
        <v>0</v>
      </c>
      <c r="L1218" s="247" t="s">
        <v>1396</v>
      </c>
    </row>
    <row r="1219" spans="1:12" ht="134.25" customHeight="1" x14ac:dyDescent="0.25">
      <c r="A1219" s="2"/>
      <c r="B1219" s="31" t="s">
        <v>1389</v>
      </c>
      <c r="C1219" s="146">
        <v>7908689339288</v>
      </c>
      <c r="D1219" s="80" t="s">
        <v>1268</v>
      </c>
      <c r="E1219" s="164" t="s">
        <v>1376</v>
      </c>
      <c r="F1219" s="171">
        <v>4</v>
      </c>
      <c r="G1219" s="130">
        <v>399.9</v>
      </c>
      <c r="H1219" s="59">
        <v>399.9</v>
      </c>
      <c r="I1219" s="51">
        <v>0</v>
      </c>
      <c r="J1219" s="55"/>
      <c r="K1219" s="244">
        <f t="shared" si="28"/>
        <v>0</v>
      </c>
      <c r="L1219" s="247" t="s">
        <v>1396</v>
      </c>
    </row>
    <row r="1220" spans="1:12" ht="87" customHeight="1" x14ac:dyDescent="0.25">
      <c r="A1220" s="2"/>
      <c r="B1220" s="31" t="s">
        <v>1267</v>
      </c>
      <c r="C1220" s="31">
        <v>7908011190785</v>
      </c>
      <c r="D1220" s="80" t="s">
        <v>1268</v>
      </c>
      <c r="E1220" s="150" t="s">
        <v>1269</v>
      </c>
      <c r="F1220" s="171">
        <v>3</v>
      </c>
      <c r="G1220" s="130">
        <v>407.91499999999996</v>
      </c>
      <c r="H1220" s="59">
        <v>407.91499999999996</v>
      </c>
      <c r="I1220" s="51">
        <v>0</v>
      </c>
      <c r="J1220" s="55"/>
      <c r="K1220" s="244">
        <f t="shared" si="28"/>
        <v>0</v>
      </c>
    </row>
    <row r="1221" spans="1:12" ht="87" customHeight="1" x14ac:dyDescent="0.25">
      <c r="A1221" s="2"/>
      <c r="B1221" s="31" t="s">
        <v>1270</v>
      </c>
      <c r="C1221" s="31">
        <v>7908011190792</v>
      </c>
      <c r="D1221" s="80" t="s">
        <v>1268</v>
      </c>
      <c r="E1221" s="150" t="s">
        <v>1271</v>
      </c>
      <c r="F1221" s="171">
        <v>5</v>
      </c>
      <c r="G1221" s="130">
        <v>407.91499999999996</v>
      </c>
      <c r="H1221" s="59">
        <v>407.91499999999996</v>
      </c>
      <c r="I1221" s="51">
        <v>0</v>
      </c>
      <c r="J1221" s="55"/>
      <c r="K1221" s="244">
        <f t="shared" si="28"/>
        <v>0</v>
      </c>
    </row>
    <row r="1222" spans="1:12" ht="87" customHeight="1" x14ac:dyDescent="0.25">
      <c r="A1222" s="2"/>
      <c r="B1222" s="31" t="s">
        <v>1272</v>
      </c>
      <c r="C1222" s="31">
        <v>7908011190822</v>
      </c>
      <c r="D1222" s="80" t="s">
        <v>1268</v>
      </c>
      <c r="E1222" s="150" t="s">
        <v>1273</v>
      </c>
      <c r="F1222" s="171">
        <v>2</v>
      </c>
      <c r="G1222" s="130">
        <v>195.41499999999999</v>
      </c>
      <c r="H1222" s="59">
        <v>195.41499999999999</v>
      </c>
      <c r="I1222" s="51">
        <v>0</v>
      </c>
      <c r="J1222" s="55"/>
      <c r="K1222" s="244">
        <f t="shared" si="28"/>
        <v>0</v>
      </c>
    </row>
    <row r="1223" spans="1:12" ht="87" customHeight="1" x14ac:dyDescent="0.25">
      <c r="A1223" s="3"/>
      <c r="B1223" s="35" t="s">
        <v>1274</v>
      </c>
      <c r="C1223" s="35">
        <v>7908011179056</v>
      </c>
      <c r="D1223" s="77" t="s">
        <v>1268</v>
      </c>
      <c r="E1223" s="150" t="s">
        <v>1275</v>
      </c>
      <c r="F1223" s="171">
        <v>3</v>
      </c>
      <c r="G1223" s="130">
        <v>339.91499999999996</v>
      </c>
      <c r="H1223" s="59">
        <v>339.91499999999996</v>
      </c>
      <c r="I1223" s="51">
        <v>0</v>
      </c>
      <c r="J1223" s="55"/>
      <c r="K1223" s="244">
        <f t="shared" si="28"/>
        <v>0</v>
      </c>
    </row>
    <row r="1224" spans="1:12" ht="87" customHeight="1" x14ac:dyDescent="0.25">
      <c r="A1224" s="3"/>
      <c r="B1224" s="35" t="s">
        <v>1276</v>
      </c>
      <c r="C1224" s="35">
        <v>7908011179148</v>
      </c>
      <c r="D1224" s="77" t="s">
        <v>1268</v>
      </c>
      <c r="E1224" s="165" t="s">
        <v>1277</v>
      </c>
      <c r="F1224" s="171">
        <v>5</v>
      </c>
      <c r="G1224" s="130">
        <v>297.41499999999996</v>
      </c>
      <c r="H1224" s="59">
        <v>297.41499999999996</v>
      </c>
      <c r="I1224" s="51">
        <v>0</v>
      </c>
      <c r="J1224" s="55"/>
      <c r="K1224" s="244">
        <f t="shared" si="28"/>
        <v>0</v>
      </c>
    </row>
    <row r="1225" spans="1:12" ht="87" customHeight="1" x14ac:dyDescent="0.25">
      <c r="A1225" s="3"/>
      <c r="B1225" s="31" t="s">
        <v>1278</v>
      </c>
      <c r="C1225" s="31">
        <v>7908011179186</v>
      </c>
      <c r="D1225" s="80" t="s">
        <v>1268</v>
      </c>
      <c r="E1225" s="151" t="s">
        <v>1279</v>
      </c>
      <c r="F1225" s="171">
        <v>1</v>
      </c>
      <c r="G1225" s="130">
        <v>424.91499999999996</v>
      </c>
      <c r="H1225" s="59">
        <v>424.91499999999996</v>
      </c>
      <c r="I1225" s="51">
        <v>0</v>
      </c>
      <c r="J1225" s="55"/>
      <c r="K1225" s="244">
        <f t="shared" si="28"/>
        <v>0</v>
      </c>
    </row>
    <row r="1226" spans="1:12" ht="87" customHeight="1" x14ac:dyDescent="0.25">
      <c r="A1226" s="3"/>
      <c r="B1226" s="35" t="s">
        <v>1280</v>
      </c>
      <c r="C1226" s="35">
        <v>7908011179216</v>
      </c>
      <c r="D1226" s="77" t="s">
        <v>1268</v>
      </c>
      <c r="E1226" s="150" t="s">
        <v>1281</v>
      </c>
      <c r="F1226" s="171">
        <v>4</v>
      </c>
      <c r="G1226" s="130">
        <v>339.91499999999996</v>
      </c>
      <c r="H1226" s="59">
        <v>339.91499999999996</v>
      </c>
      <c r="I1226" s="51">
        <v>0</v>
      </c>
      <c r="J1226" s="55"/>
      <c r="K1226" s="244">
        <f t="shared" si="28"/>
        <v>0</v>
      </c>
    </row>
    <row r="1227" spans="1:12" ht="118.5" customHeight="1" x14ac:dyDescent="0.25">
      <c r="A1227" s="2"/>
      <c r="B1227" s="31" t="s">
        <v>1160</v>
      </c>
      <c r="C1227" s="34">
        <v>7908411715007</v>
      </c>
      <c r="D1227" s="80" t="s">
        <v>1161</v>
      </c>
      <c r="E1227" s="150" t="s">
        <v>1162</v>
      </c>
      <c r="F1227" s="171">
        <v>1</v>
      </c>
      <c r="G1227" s="130">
        <v>799.92000000000007</v>
      </c>
      <c r="H1227" s="59">
        <v>399.96000000000004</v>
      </c>
      <c r="I1227" s="90">
        <v>-0.5</v>
      </c>
      <c r="J1227" s="55"/>
      <c r="K1227" s="244">
        <f t="shared" si="28"/>
        <v>0</v>
      </c>
    </row>
    <row r="1228" spans="1:12" ht="118.5" customHeight="1" x14ac:dyDescent="0.25">
      <c r="A1228" s="2"/>
      <c r="B1228" s="31" t="s">
        <v>1163</v>
      </c>
      <c r="C1228" s="34">
        <v>7908411715014</v>
      </c>
      <c r="D1228" s="80" t="s">
        <v>1159</v>
      </c>
      <c r="E1228" s="150" t="s">
        <v>1164</v>
      </c>
      <c r="F1228" s="171">
        <v>1</v>
      </c>
      <c r="G1228" s="130">
        <v>799.92000000000007</v>
      </c>
      <c r="H1228" s="59">
        <v>399.96000000000004</v>
      </c>
      <c r="I1228" s="90">
        <v>-0.5</v>
      </c>
      <c r="J1228" s="55"/>
      <c r="K1228" s="244">
        <f t="shared" si="28"/>
        <v>0</v>
      </c>
    </row>
    <row r="1229" spans="1:12" ht="33.75" customHeight="1" x14ac:dyDescent="0.25">
      <c r="A1229" s="23"/>
      <c r="B1229" s="42" t="s">
        <v>1165</v>
      </c>
      <c r="C1229" s="31">
        <v>7908411715175</v>
      </c>
      <c r="D1229" s="80" t="s">
        <v>1159</v>
      </c>
      <c r="E1229" s="150" t="s">
        <v>1166</v>
      </c>
      <c r="F1229" s="171">
        <v>1</v>
      </c>
      <c r="G1229" s="130">
        <v>199.92000000000002</v>
      </c>
      <c r="H1229" s="59">
        <v>99.960000000000008</v>
      </c>
      <c r="I1229" s="90">
        <v>-0.5</v>
      </c>
      <c r="J1229" s="55"/>
      <c r="K1229" s="244">
        <f t="shared" si="28"/>
        <v>0</v>
      </c>
    </row>
    <row r="1230" spans="1:12" ht="33.75" customHeight="1" x14ac:dyDescent="0.25">
      <c r="A1230" s="22"/>
      <c r="B1230" s="42" t="s">
        <v>1165</v>
      </c>
      <c r="C1230" s="31">
        <v>7908411715182</v>
      </c>
      <c r="D1230" s="80" t="s">
        <v>1159</v>
      </c>
      <c r="E1230" s="150" t="s">
        <v>1167</v>
      </c>
      <c r="F1230" s="171">
        <v>1</v>
      </c>
      <c r="G1230" s="130">
        <v>239.92</v>
      </c>
      <c r="H1230" s="59">
        <v>119.96</v>
      </c>
      <c r="I1230" s="90">
        <v>-0.5</v>
      </c>
      <c r="J1230" s="55"/>
      <c r="K1230" s="244">
        <f t="shared" si="28"/>
        <v>0</v>
      </c>
    </row>
    <row r="1231" spans="1:12" ht="33.75" customHeight="1" x14ac:dyDescent="0.25">
      <c r="A1231" s="24"/>
      <c r="B1231" s="42" t="s">
        <v>1165</v>
      </c>
      <c r="C1231" s="31">
        <v>7908411715199</v>
      </c>
      <c r="D1231" s="80" t="s">
        <v>1159</v>
      </c>
      <c r="E1231" s="150" t="s">
        <v>1168</v>
      </c>
      <c r="F1231" s="171">
        <v>0</v>
      </c>
      <c r="G1231" s="130">
        <v>279.92</v>
      </c>
      <c r="H1231" s="59">
        <v>139.96</v>
      </c>
      <c r="I1231" s="90">
        <v>-0.5</v>
      </c>
      <c r="J1231" s="55"/>
      <c r="K1231" s="244">
        <f t="shared" si="28"/>
        <v>0</v>
      </c>
    </row>
    <row r="1232" spans="1:12" ht="38.25" customHeight="1" x14ac:dyDescent="0.25">
      <c r="A1232" s="22"/>
      <c r="B1232" s="42" t="s">
        <v>1169</v>
      </c>
      <c r="C1232" s="31">
        <v>7908411715250</v>
      </c>
      <c r="D1232" s="80" t="s">
        <v>1159</v>
      </c>
      <c r="E1232" s="150" t="s">
        <v>1170</v>
      </c>
      <c r="F1232" s="171">
        <v>0</v>
      </c>
      <c r="G1232" s="130">
        <v>35.92</v>
      </c>
      <c r="H1232" s="59">
        <v>17.96</v>
      </c>
      <c r="I1232" s="90">
        <v>-0.5</v>
      </c>
      <c r="J1232" s="55"/>
      <c r="K1232" s="244">
        <f t="shared" si="28"/>
        <v>0</v>
      </c>
    </row>
    <row r="1233" spans="1:11" ht="38.25" customHeight="1" x14ac:dyDescent="0.25">
      <c r="A1233" s="22"/>
      <c r="B1233" s="42" t="s">
        <v>1169</v>
      </c>
      <c r="C1233" s="31">
        <v>7908411715267</v>
      </c>
      <c r="D1233" s="80" t="s">
        <v>1159</v>
      </c>
      <c r="E1233" s="150" t="s">
        <v>1171</v>
      </c>
      <c r="F1233" s="171">
        <v>0</v>
      </c>
      <c r="G1233" s="130">
        <v>42.32</v>
      </c>
      <c r="H1233" s="59">
        <v>21.16</v>
      </c>
      <c r="I1233" s="90">
        <v>-0.5</v>
      </c>
      <c r="J1233" s="55"/>
      <c r="K1233" s="244">
        <f t="shared" si="28"/>
        <v>0</v>
      </c>
    </row>
    <row r="1234" spans="1:11" ht="38.25" customHeight="1" x14ac:dyDescent="0.25">
      <c r="A1234" s="24"/>
      <c r="B1234" s="42" t="s">
        <v>1169</v>
      </c>
      <c r="C1234" s="31">
        <v>7908411715274</v>
      </c>
      <c r="D1234" s="80" t="s">
        <v>1159</v>
      </c>
      <c r="E1234" s="150" t="s">
        <v>1172</v>
      </c>
      <c r="F1234" s="171">
        <v>2</v>
      </c>
      <c r="G1234" s="130">
        <v>47.92</v>
      </c>
      <c r="H1234" s="59">
        <v>23.96</v>
      </c>
      <c r="I1234" s="90">
        <v>-0.5</v>
      </c>
      <c r="J1234" s="55"/>
      <c r="K1234" s="244">
        <f t="shared" si="28"/>
        <v>0</v>
      </c>
    </row>
    <row r="1235" spans="1:11" ht="38.25" customHeight="1" x14ac:dyDescent="0.25">
      <c r="A1235" s="23"/>
      <c r="B1235" s="42" t="s">
        <v>1173</v>
      </c>
      <c r="C1235" s="31">
        <v>7908411715281</v>
      </c>
      <c r="D1235" s="80" t="s">
        <v>1159</v>
      </c>
      <c r="E1235" s="150" t="s">
        <v>1174</v>
      </c>
      <c r="F1235" s="171">
        <v>0</v>
      </c>
      <c r="G1235" s="130">
        <v>31.92</v>
      </c>
      <c r="H1235" s="59">
        <v>15.96</v>
      </c>
      <c r="I1235" s="90">
        <v>-0.5</v>
      </c>
      <c r="J1235" s="55"/>
      <c r="K1235" s="244">
        <f t="shared" si="28"/>
        <v>0</v>
      </c>
    </row>
    <row r="1236" spans="1:11" ht="38.25" customHeight="1" x14ac:dyDescent="0.25">
      <c r="A1236" s="22"/>
      <c r="B1236" s="42" t="s">
        <v>1173</v>
      </c>
      <c r="C1236" s="31">
        <v>7908411715298</v>
      </c>
      <c r="D1236" s="80" t="s">
        <v>1159</v>
      </c>
      <c r="E1236" s="150" t="s">
        <v>1175</v>
      </c>
      <c r="F1236" s="171">
        <v>0</v>
      </c>
      <c r="G1236" s="130">
        <v>35.92</v>
      </c>
      <c r="H1236" s="59">
        <v>17.96</v>
      </c>
      <c r="I1236" s="90">
        <v>-0.5</v>
      </c>
      <c r="J1236" s="55"/>
      <c r="K1236" s="244">
        <f t="shared" si="28"/>
        <v>0</v>
      </c>
    </row>
    <row r="1237" spans="1:11" ht="38.25" customHeight="1" x14ac:dyDescent="0.25">
      <c r="A1237" s="22"/>
      <c r="B1237" s="42" t="s">
        <v>1173</v>
      </c>
      <c r="C1237" s="31">
        <v>7908411715304</v>
      </c>
      <c r="D1237" s="80" t="s">
        <v>1159</v>
      </c>
      <c r="E1237" s="150" t="s">
        <v>1176</v>
      </c>
      <c r="F1237" s="171">
        <v>2</v>
      </c>
      <c r="G1237" s="130">
        <v>42.32</v>
      </c>
      <c r="H1237" s="59">
        <v>21.16</v>
      </c>
      <c r="I1237" s="90">
        <v>-0.5</v>
      </c>
      <c r="J1237" s="55"/>
      <c r="K1237" s="244">
        <f t="shared" si="28"/>
        <v>0</v>
      </c>
    </row>
    <row r="1238" spans="1:11" ht="38.25" customHeight="1" x14ac:dyDescent="0.25">
      <c r="A1238" s="24"/>
      <c r="B1238" s="42" t="s">
        <v>1173</v>
      </c>
      <c r="C1238" s="31">
        <v>7908411715311</v>
      </c>
      <c r="D1238" s="80" t="s">
        <v>1159</v>
      </c>
      <c r="E1238" s="150" t="s">
        <v>1177</v>
      </c>
      <c r="F1238" s="171">
        <v>2</v>
      </c>
      <c r="G1238" s="130">
        <v>47.92</v>
      </c>
      <c r="H1238" s="59">
        <v>23.96</v>
      </c>
      <c r="I1238" s="90">
        <v>-0.5</v>
      </c>
      <c r="J1238" s="55"/>
      <c r="K1238" s="244">
        <f t="shared" si="28"/>
        <v>0</v>
      </c>
    </row>
    <row r="1239" spans="1:11" ht="38.25" customHeight="1" x14ac:dyDescent="0.25">
      <c r="A1239" s="23"/>
      <c r="B1239" s="42" t="s">
        <v>1178</v>
      </c>
      <c r="C1239" s="31">
        <v>7908411715328</v>
      </c>
      <c r="D1239" s="80" t="s">
        <v>1159</v>
      </c>
      <c r="E1239" s="150" t="s">
        <v>1179</v>
      </c>
      <c r="F1239" s="171">
        <v>2</v>
      </c>
      <c r="G1239" s="130">
        <v>31.92</v>
      </c>
      <c r="H1239" s="59">
        <v>15.96</v>
      </c>
      <c r="I1239" s="90">
        <v>-0.5</v>
      </c>
      <c r="J1239" s="55"/>
      <c r="K1239" s="244">
        <f t="shared" si="28"/>
        <v>0</v>
      </c>
    </row>
    <row r="1240" spans="1:11" ht="38.25" customHeight="1" x14ac:dyDescent="0.25">
      <c r="A1240" s="22"/>
      <c r="B1240" s="42" t="s">
        <v>1178</v>
      </c>
      <c r="C1240" s="31">
        <v>7908411715335</v>
      </c>
      <c r="D1240" s="80" t="s">
        <v>1159</v>
      </c>
      <c r="E1240" s="150" t="s">
        <v>1180</v>
      </c>
      <c r="F1240" s="171">
        <v>0</v>
      </c>
      <c r="G1240" s="130">
        <v>35.92</v>
      </c>
      <c r="H1240" s="59">
        <v>17.96</v>
      </c>
      <c r="I1240" s="90">
        <v>-0.5</v>
      </c>
      <c r="J1240" s="55"/>
      <c r="K1240" s="244">
        <f t="shared" si="28"/>
        <v>0</v>
      </c>
    </row>
    <row r="1241" spans="1:11" ht="38.25" customHeight="1" x14ac:dyDescent="0.25">
      <c r="A1241" s="22"/>
      <c r="B1241" s="42" t="s">
        <v>1178</v>
      </c>
      <c r="C1241" s="31">
        <v>7908411715342</v>
      </c>
      <c r="D1241" s="80" t="s">
        <v>1159</v>
      </c>
      <c r="E1241" s="150" t="s">
        <v>1181</v>
      </c>
      <c r="F1241" s="171">
        <v>1</v>
      </c>
      <c r="G1241" s="130">
        <v>42.32</v>
      </c>
      <c r="H1241" s="59">
        <v>21.16</v>
      </c>
      <c r="I1241" s="90">
        <v>-0.5</v>
      </c>
      <c r="J1241" s="55"/>
      <c r="K1241" s="244">
        <f t="shared" ref="K1241:K1262" si="31">J1241*H1241</f>
        <v>0</v>
      </c>
    </row>
    <row r="1242" spans="1:11" ht="38.25" customHeight="1" x14ac:dyDescent="0.25">
      <c r="A1242" s="24"/>
      <c r="B1242" s="42" t="s">
        <v>1178</v>
      </c>
      <c r="C1242" s="31">
        <v>7908411715359</v>
      </c>
      <c r="D1242" s="80" t="s">
        <v>1159</v>
      </c>
      <c r="E1242" s="150" t="s">
        <v>1182</v>
      </c>
      <c r="F1242" s="171">
        <v>2</v>
      </c>
      <c r="G1242" s="130">
        <v>47.92</v>
      </c>
      <c r="H1242" s="59">
        <v>23.96</v>
      </c>
      <c r="I1242" s="90">
        <v>-0.5</v>
      </c>
      <c r="J1242" s="55"/>
      <c r="K1242" s="244">
        <f t="shared" si="31"/>
        <v>0</v>
      </c>
    </row>
    <row r="1243" spans="1:11" ht="38.25" customHeight="1" x14ac:dyDescent="0.25">
      <c r="A1243" s="23"/>
      <c r="B1243" s="42" t="s">
        <v>1183</v>
      </c>
      <c r="C1243" s="31">
        <v>7908411715441</v>
      </c>
      <c r="D1243" s="80" t="s">
        <v>1159</v>
      </c>
      <c r="E1243" s="150" t="s">
        <v>1184</v>
      </c>
      <c r="F1243" s="171">
        <v>0</v>
      </c>
      <c r="G1243" s="130">
        <v>31.92</v>
      </c>
      <c r="H1243" s="59">
        <v>15.96</v>
      </c>
      <c r="I1243" s="90">
        <v>-0.5</v>
      </c>
      <c r="J1243" s="55"/>
      <c r="K1243" s="244">
        <f t="shared" si="31"/>
        <v>0</v>
      </c>
    </row>
    <row r="1244" spans="1:11" ht="38.25" customHeight="1" x14ac:dyDescent="0.25">
      <c r="A1244" s="22"/>
      <c r="B1244" s="42" t="s">
        <v>1183</v>
      </c>
      <c r="C1244" s="31">
        <v>7908411715458</v>
      </c>
      <c r="D1244" s="80" t="s">
        <v>1159</v>
      </c>
      <c r="E1244" s="150" t="s">
        <v>1185</v>
      </c>
      <c r="F1244" s="171">
        <v>0</v>
      </c>
      <c r="G1244" s="130">
        <v>35.92</v>
      </c>
      <c r="H1244" s="59">
        <v>17.96</v>
      </c>
      <c r="I1244" s="90">
        <v>-0.5</v>
      </c>
      <c r="J1244" s="55"/>
      <c r="K1244" s="244">
        <f t="shared" si="31"/>
        <v>0</v>
      </c>
    </row>
    <row r="1245" spans="1:11" ht="38.25" customHeight="1" x14ac:dyDescent="0.25">
      <c r="A1245" s="22"/>
      <c r="B1245" s="42" t="s">
        <v>1183</v>
      </c>
      <c r="C1245" s="31">
        <v>7908411715465</v>
      </c>
      <c r="D1245" s="80" t="s">
        <v>1159</v>
      </c>
      <c r="E1245" s="150" t="s">
        <v>1186</v>
      </c>
      <c r="F1245" s="171">
        <v>0</v>
      </c>
      <c r="G1245" s="130">
        <v>42.32</v>
      </c>
      <c r="H1245" s="59">
        <v>21.16</v>
      </c>
      <c r="I1245" s="90">
        <v>-0.5</v>
      </c>
      <c r="J1245" s="55"/>
      <c r="K1245" s="244">
        <f t="shared" si="31"/>
        <v>0</v>
      </c>
    </row>
    <row r="1246" spans="1:11" ht="38.25" customHeight="1" x14ac:dyDescent="0.25">
      <c r="A1246" s="24"/>
      <c r="B1246" s="42" t="s">
        <v>1183</v>
      </c>
      <c r="C1246" s="31">
        <v>7908411715472</v>
      </c>
      <c r="D1246" s="80" t="s">
        <v>1159</v>
      </c>
      <c r="E1246" s="150" t="s">
        <v>1187</v>
      </c>
      <c r="F1246" s="171">
        <v>2</v>
      </c>
      <c r="G1246" s="130">
        <v>47.92</v>
      </c>
      <c r="H1246" s="59">
        <v>23.96</v>
      </c>
      <c r="I1246" s="90">
        <v>-0.5</v>
      </c>
      <c r="J1246" s="55"/>
      <c r="K1246" s="244">
        <f t="shared" si="31"/>
        <v>0</v>
      </c>
    </row>
    <row r="1247" spans="1:11" ht="38.25" customHeight="1" x14ac:dyDescent="0.25">
      <c r="A1247" s="23"/>
      <c r="B1247" s="42" t="s">
        <v>1188</v>
      </c>
      <c r="C1247" s="31">
        <v>7908411715564</v>
      </c>
      <c r="D1247" s="80" t="s">
        <v>1159</v>
      </c>
      <c r="E1247" s="150" t="s">
        <v>1189</v>
      </c>
      <c r="F1247" s="171">
        <v>1</v>
      </c>
      <c r="G1247" s="130">
        <v>31.92</v>
      </c>
      <c r="H1247" s="59">
        <v>15.96</v>
      </c>
      <c r="I1247" s="90">
        <v>-0.5</v>
      </c>
      <c r="J1247" s="55"/>
      <c r="K1247" s="244">
        <f t="shared" si="31"/>
        <v>0</v>
      </c>
    </row>
    <row r="1248" spans="1:11" ht="38.25" customHeight="1" x14ac:dyDescent="0.25">
      <c r="A1248" s="22"/>
      <c r="B1248" s="42" t="s">
        <v>1188</v>
      </c>
      <c r="C1248" s="31">
        <v>7908411715571</v>
      </c>
      <c r="D1248" s="80" t="s">
        <v>1159</v>
      </c>
      <c r="E1248" s="150" t="s">
        <v>1190</v>
      </c>
      <c r="F1248" s="171">
        <v>0</v>
      </c>
      <c r="G1248" s="130">
        <v>35.92</v>
      </c>
      <c r="H1248" s="59">
        <v>17.96</v>
      </c>
      <c r="I1248" s="90">
        <v>-0.5</v>
      </c>
      <c r="J1248" s="55"/>
      <c r="K1248" s="244">
        <f t="shared" si="31"/>
        <v>0</v>
      </c>
    </row>
    <row r="1249" spans="1:11" ht="38.25" customHeight="1" x14ac:dyDescent="0.25">
      <c r="A1249" s="22"/>
      <c r="B1249" s="42" t="s">
        <v>1188</v>
      </c>
      <c r="C1249" s="31">
        <v>7908411715588</v>
      </c>
      <c r="D1249" s="80" t="s">
        <v>1159</v>
      </c>
      <c r="E1249" s="150" t="s">
        <v>1191</v>
      </c>
      <c r="F1249" s="171">
        <v>0</v>
      </c>
      <c r="G1249" s="130">
        <v>42.32</v>
      </c>
      <c r="H1249" s="59">
        <v>21.16</v>
      </c>
      <c r="I1249" s="90">
        <v>-0.5</v>
      </c>
      <c r="J1249" s="55"/>
      <c r="K1249" s="244">
        <f t="shared" si="31"/>
        <v>0</v>
      </c>
    </row>
    <row r="1250" spans="1:11" ht="38.25" customHeight="1" x14ac:dyDescent="0.25">
      <c r="A1250" s="24"/>
      <c r="B1250" s="42" t="s">
        <v>1188</v>
      </c>
      <c r="C1250" s="31">
        <v>7908411715595</v>
      </c>
      <c r="D1250" s="80" t="s">
        <v>1159</v>
      </c>
      <c r="E1250" s="150" t="s">
        <v>1192</v>
      </c>
      <c r="F1250" s="171">
        <v>1</v>
      </c>
      <c r="G1250" s="130">
        <v>47.92</v>
      </c>
      <c r="H1250" s="59">
        <v>23.96</v>
      </c>
      <c r="I1250" s="90">
        <v>-0.5</v>
      </c>
      <c r="J1250" s="55"/>
      <c r="K1250" s="244">
        <f t="shared" si="31"/>
        <v>0</v>
      </c>
    </row>
    <row r="1251" spans="1:11" ht="34.5" customHeight="1" x14ac:dyDescent="0.25">
      <c r="A1251" s="23"/>
      <c r="B1251" s="42" t="s">
        <v>1193</v>
      </c>
      <c r="C1251" s="31">
        <v>7908411715601</v>
      </c>
      <c r="D1251" s="80" t="s">
        <v>1159</v>
      </c>
      <c r="E1251" s="150" t="s">
        <v>1194</v>
      </c>
      <c r="F1251" s="171">
        <v>0</v>
      </c>
      <c r="G1251" s="130">
        <v>31.92</v>
      </c>
      <c r="H1251" s="59">
        <v>15.96</v>
      </c>
      <c r="I1251" s="90">
        <v>-0.5</v>
      </c>
      <c r="J1251" s="55"/>
      <c r="K1251" s="244">
        <f t="shared" si="31"/>
        <v>0</v>
      </c>
    </row>
    <row r="1252" spans="1:11" ht="34.5" customHeight="1" x14ac:dyDescent="0.25">
      <c r="A1252" s="22"/>
      <c r="B1252" s="42" t="s">
        <v>1193</v>
      </c>
      <c r="C1252" s="31">
        <v>7908411715618</v>
      </c>
      <c r="D1252" s="80" t="s">
        <v>1159</v>
      </c>
      <c r="E1252" s="150" t="s">
        <v>1195</v>
      </c>
      <c r="F1252" s="171">
        <v>0</v>
      </c>
      <c r="G1252" s="130">
        <v>35.92</v>
      </c>
      <c r="H1252" s="59">
        <v>17.96</v>
      </c>
      <c r="I1252" s="90">
        <v>-0.5</v>
      </c>
      <c r="J1252" s="55"/>
      <c r="K1252" s="244">
        <f t="shared" si="31"/>
        <v>0</v>
      </c>
    </row>
    <row r="1253" spans="1:11" ht="34.5" customHeight="1" x14ac:dyDescent="0.25">
      <c r="A1253" s="22"/>
      <c r="B1253" s="42" t="s">
        <v>1193</v>
      </c>
      <c r="C1253" s="31">
        <v>7908411715625</v>
      </c>
      <c r="D1253" s="80" t="s">
        <v>1159</v>
      </c>
      <c r="E1253" s="150" t="s">
        <v>1196</v>
      </c>
      <c r="F1253" s="171">
        <v>0</v>
      </c>
      <c r="G1253" s="130">
        <v>42.32</v>
      </c>
      <c r="H1253" s="59">
        <v>21.16</v>
      </c>
      <c r="I1253" s="90">
        <v>-0.5</v>
      </c>
      <c r="J1253" s="55"/>
      <c r="K1253" s="244">
        <f t="shared" si="31"/>
        <v>0</v>
      </c>
    </row>
    <row r="1254" spans="1:11" ht="34.5" customHeight="1" x14ac:dyDescent="0.25">
      <c r="A1254" s="24"/>
      <c r="B1254" s="42" t="s">
        <v>1193</v>
      </c>
      <c r="C1254" s="31">
        <v>7908411715632</v>
      </c>
      <c r="D1254" s="80" t="s">
        <v>1159</v>
      </c>
      <c r="E1254" s="150" t="s">
        <v>1197</v>
      </c>
      <c r="F1254" s="171">
        <v>1</v>
      </c>
      <c r="G1254" s="130">
        <v>47.92</v>
      </c>
      <c r="H1254" s="59">
        <v>23.96</v>
      </c>
      <c r="I1254" s="90">
        <v>-0.5</v>
      </c>
      <c r="J1254" s="55"/>
      <c r="K1254" s="244">
        <f t="shared" si="31"/>
        <v>0</v>
      </c>
    </row>
    <row r="1255" spans="1:11" ht="34.5" customHeight="1" x14ac:dyDescent="0.25">
      <c r="A1255" s="23"/>
      <c r="B1255" s="42" t="s">
        <v>1198</v>
      </c>
      <c r="C1255" s="31">
        <v>7908411715649</v>
      </c>
      <c r="D1255" s="80" t="s">
        <v>1159</v>
      </c>
      <c r="E1255" s="150" t="s">
        <v>1199</v>
      </c>
      <c r="F1255" s="171">
        <v>0</v>
      </c>
      <c r="G1255" s="130">
        <v>31.92</v>
      </c>
      <c r="H1255" s="59">
        <v>15.96</v>
      </c>
      <c r="I1255" s="90">
        <v>-0.5</v>
      </c>
      <c r="J1255" s="55"/>
      <c r="K1255" s="244">
        <f t="shared" si="31"/>
        <v>0</v>
      </c>
    </row>
    <row r="1256" spans="1:11" ht="34.5" customHeight="1" x14ac:dyDescent="0.25">
      <c r="A1256" s="22"/>
      <c r="B1256" s="42" t="s">
        <v>1198</v>
      </c>
      <c r="C1256" s="31">
        <v>7908411715656</v>
      </c>
      <c r="D1256" s="80" t="s">
        <v>1159</v>
      </c>
      <c r="E1256" s="150" t="s">
        <v>1200</v>
      </c>
      <c r="F1256" s="171">
        <v>1</v>
      </c>
      <c r="G1256" s="130">
        <v>35.92</v>
      </c>
      <c r="H1256" s="59">
        <v>17.96</v>
      </c>
      <c r="I1256" s="90">
        <v>-0.5</v>
      </c>
      <c r="J1256" s="55"/>
      <c r="K1256" s="244">
        <f t="shared" si="31"/>
        <v>0</v>
      </c>
    </row>
    <row r="1257" spans="1:11" ht="34.5" customHeight="1" x14ac:dyDescent="0.25">
      <c r="A1257" s="74"/>
      <c r="B1257" s="32" t="s">
        <v>1198</v>
      </c>
      <c r="C1257" s="39">
        <v>7908411715663</v>
      </c>
      <c r="D1257" s="80" t="s">
        <v>1159</v>
      </c>
      <c r="E1257" s="150" t="s">
        <v>1201</v>
      </c>
      <c r="F1257" s="171">
        <v>0</v>
      </c>
      <c r="G1257" s="130">
        <v>42.32</v>
      </c>
      <c r="H1257" s="59">
        <v>21.16</v>
      </c>
      <c r="I1257" s="90">
        <v>-0.5</v>
      </c>
      <c r="J1257" s="55"/>
      <c r="K1257" s="244">
        <f t="shared" si="31"/>
        <v>0</v>
      </c>
    </row>
    <row r="1258" spans="1:11" ht="34.5" customHeight="1" x14ac:dyDescent="0.25">
      <c r="A1258" s="24"/>
      <c r="B1258" s="75" t="s">
        <v>1198</v>
      </c>
      <c r="C1258" s="31">
        <v>7908411715670</v>
      </c>
      <c r="D1258" s="80" t="s">
        <v>1159</v>
      </c>
      <c r="E1258" s="150" t="s">
        <v>1202</v>
      </c>
      <c r="F1258" s="171">
        <v>2</v>
      </c>
      <c r="G1258" s="130">
        <v>47.92</v>
      </c>
      <c r="H1258" s="59">
        <v>23.96</v>
      </c>
      <c r="I1258" s="90">
        <v>-0.5</v>
      </c>
      <c r="J1258" s="55"/>
      <c r="K1258" s="244">
        <f t="shared" si="31"/>
        <v>0</v>
      </c>
    </row>
    <row r="1259" spans="1:11" ht="118.5" customHeight="1" x14ac:dyDescent="0.25">
      <c r="A1259" s="2"/>
      <c r="B1259" s="31" t="s">
        <v>1203</v>
      </c>
      <c r="C1259" s="34">
        <v>7908411715694</v>
      </c>
      <c r="D1259" s="80" t="s">
        <v>1159</v>
      </c>
      <c r="E1259" s="150" t="s">
        <v>1204</v>
      </c>
      <c r="F1259" s="171">
        <v>1</v>
      </c>
      <c r="G1259" s="130">
        <v>199.92000000000002</v>
      </c>
      <c r="H1259" s="59">
        <v>99.960000000000008</v>
      </c>
      <c r="I1259" s="90">
        <v>-0.5</v>
      </c>
      <c r="J1259" s="55"/>
      <c r="K1259" s="244">
        <f t="shared" si="31"/>
        <v>0</v>
      </c>
    </row>
    <row r="1260" spans="1:11" ht="118.5" customHeight="1" x14ac:dyDescent="0.25">
      <c r="A1260" s="2"/>
      <c r="B1260" s="31" t="s">
        <v>1205</v>
      </c>
      <c r="C1260" s="34">
        <v>7908411715731</v>
      </c>
      <c r="D1260" s="80" t="s">
        <v>1159</v>
      </c>
      <c r="E1260" s="150" t="s">
        <v>1206</v>
      </c>
      <c r="F1260" s="171">
        <v>2</v>
      </c>
      <c r="G1260" s="130">
        <v>199.92000000000002</v>
      </c>
      <c r="H1260" s="59">
        <v>99.960000000000008</v>
      </c>
      <c r="I1260" s="90">
        <v>-0.5</v>
      </c>
      <c r="J1260" s="55"/>
      <c r="K1260" s="244">
        <f t="shared" si="31"/>
        <v>0</v>
      </c>
    </row>
    <row r="1261" spans="1:11" ht="118.5" customHeight="1" x14ac:dyDescent="0.25">
      <c r="A1261" s="2"/>
      <c r="B1261" s="31" t="s">
        <v>1207</v>
      </c>
      <c r="C1261" s="34">
        <v>7908411715779</v>
      </c>
      <c r="D1261" s="80" t="s">
        <v>1159</v>
      </c>
      <c r="E1261" s="150" t="s">
        <v>1208</v>
      </c>
      <c r="F1261" s="171">
        <v>1</v>
      </c>
      <c r="G1261" s="130">
        <v>51.920000000000009</v>
      </c>
      <c r="H1261" s="59">
        <v>25.960000000000004</v>
      </c>
      <c r="I1261" s="90">
        <v>-0.5</v>
      </c>
      <c r="J1261" s="55"/>
      <c r="K1261" s="244">
        <f t="shared" si="31"/>
        <v>0</v>
      </c>
    </row>
    <row r="1262" spans="1:11" ht="118.5" customHeight="1" x14ac:dyDescent="0.25">
      <c r="A1262" s="2"/>
      <c r="B1262" s="31" t="s">
        <v>1209</v>
      </c>
      <c r="C1262" s="34">
        <v>7908411715816</v>
      </c>
      <c r="D1262" s="80" t="s">
        <v>1159</v>
      </c>
      <c r="E1262" s="150" t="s">
        <v>1210</v>
      </c>
      <c r="F1262" s="171">
        <v>2</v>
      </c>
      <c r="G1262" s="130">
        <v>51.920000000000009</v>
      </c>
      <c r="H1262" s="59">
        <v>25.960000000000004</v>
      </c>
      <c r="I1262" s="90">
        <v>-0.5</v>
      </c>
      <c r="J1262" s="55"/>
      <c r="K1262" s="244">
        <f t="shared" si="31"/>
        <v>0</v>
      </c>
    </row>
  </sheetData>
  <autoFilter ref="A7:K1262" xr:uid="{00000000-0001-0000-0000-000000000000}"/>
  <mergeCells count="6">
    <mergeCell ref="A509:A513"/>
    <mergeCell ref="A982:A987"/>
    <mergeCell ref="G2:J2"/>
    <mergeCell ref="G3:J3"/>
    <mergeCell ref="G4:J4"/>
    <mergeCell ref="G5:J5"/>
  </mergeCells>
  <conditionalFormatting sqref="B9">
    <cfRule type="duplicateValues" dxfId="2" priority="1"/>
  </conditionalFormatting>
  <conditionalFormatting sqref="C1190:C1048576 C26:C33 C6:C22 C37:C1188">
    <cfRule type="duplicateValues" dxfId="1" priority="53"/>
  </conditionalFormatting>
  <conditionalFormatting sqref="F8:F1262">
    <cfRule type="cellIs" dxfId="0" priority="14" stopIfTrue="1" operator="lessThan">
      <formula>1</formula>
    </cfRule>
  </conditionalFormatting>
  <dataValidations disablePrompts="1" count="1">
    <dataValidation type="custom" allowBlank="1" showErrorMessage="1" sqref="C1200:C1201 C1191 C8:C25 C629:C643 C210:C218 C220 C1209:C1219 C50:C53 C82:C169 C198:C207 C173:C179 C183:C193 C1048:C1068 C1193:C1198 C32:C36" xr:uid="{37F96AC4-8C90-1E49-B0D4-67B86380755D}">
      <formula1>AND(GTE(LEN(C8),MIN((8),(14))),LTE(LEN(C8),MAX((8),(14))))</formula1>
    </dataValidation>
  </dataValidations>
  <pageMargins left="0.511811024" right="0.511811024" top="0.78740157499999996" bottom="0.78740157499999996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904464-4BFD-4EA5-B493-F12171206438}">
  <dimension ref="A1"/>
  <sheetViews>
    <sheetView workbookViewId="0">
      <selection activeCell="L15" sqref="L15"/>
    </sheetView>
  </sheetViews>
  <sheetFormatPr defaultColWidth="8.875" defaultRowHeight="15.75" x14ac:dyDescent="0.25"/>
  <sheetData/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081E342E8A03444984E5F26B361D604" ma:contentTypeVersion="15" ma:contentTypeDescription="Crie um novo documento." ma:contentTypeScope="" ma:versionID="2d91f9f117cbfa9c99472075127a81b9">
  <xsd:schema xmlns:xsd="http://www.w3.org/2001/XMLSchema" xmlns:xs="http://www.w3.org/2001/XMLSchema" xmlns:p="http://schemas.microsoft.com/office/2006/metadata/properties" xmlns:ns2="d4e32b53-9ade-48f0-a882-23e251eb8f2f" xmlns:ns3="f199997d-26c2-4504-95cc-5b6e3d12962a" targetNamespace="http://schemas.microsoft.com/office/2006/metadata/properties" ma:root="true" ma:fieldsID="6a449fc6b459d8a02655a8b8fee9d87f" ns2:_="" ns3:_="">
    <xsd:import namespace="d4e32b53-9ade-48f0-a882-23e251eb8f2f"/>
    <xsd:import namespace="f199997d-26c2-4504-95cc-5b6e3d12962a"/>
    <xsd:element name="properties">
      <xsd:complexType>
        <xsd:sequence>
          <xsd:element name="documentManagement">
            <xsd:complexType>
              <xsd:all>
                <xsd:element ref="ns2:lcf76f155ced4ddcb4097134ff3c332f" minOccurs="0"/>
                <xsd:element ref="ns3:TaxCatchAll" minOccurs="0"/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e32b53-9ade-48f0-a882-23e251eb8f2f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9" nillable="true" ma:taxonomy="true" ma:internalName="lcf76f155ced4ddcb4097134ff3c332f" ma:taxonomyFieldName="MediaServiceImageTags" ma:displayName="Marcações de imagem" ma:readOnly="false" ma:fieldId="{5cf76f15-5ced-4ddc-b409-7134ff3c332f}" ma:taxonomyMulti="true" ma:sspId="ac32ad71-50f7-42f0-94b4-e072cda3080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99997d-26c2-4504-95cc-5b6e3d12962a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a766fb70-5ef9-43b4-bef9-cfe3c1959d97}" ma:internalName="TaxCatchAll" ma:showField="CatchAllData" ma:web="f199997d-26c2-4504-95cc-5b6e3d12962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7ED8301-8661-4429-8111-47CC30C9A418}"/>
</file>

<file path=customXml/itemProps2.xml><?xml version="1.0" encoding="utf-8"?>
<ds:datastoreItem xmlns:ds="http://schemas.openxmlformats.org/officeDocument/2006/customXml" ds:itemID="{986FBBFC-9002-4A4F-A31C-A769475E5F0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Pedido</vt:lpstr>
      <vt:lpstr>Planilha1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natashadellos@gmail.com</dc:creator>
  <cp:lastModifiedBy>Dâmaris Alves</cp:lastModifiedBy>
  <dcterms:created xsi:type="dcterms:W3CDTF">2020-06-03T15:17:17Z</dcterms:created>
  <dcterms:modified xsi:type="dcterms:W3CDTF">2024-06-21T12:09:13Z</dcterms:modified>
</cp:coreProperties>
</file>