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C:\Users\priga\OneDrive\Área de Trabalho\GM PLANILHA DE VENDAS COM PRÉ VENDA\Planilha Ativa\"/>
    </mc:Choice>
  </mc:AlternateContent>
  <xr:revisionPtr revIDLastSave="0" documentId="13_ncr:1_{889AF1C7-7D16-4D78-A49B-3A1F9BA9FAFD}" xr6:coauthVersionLast="47" xr6:coauthVersionMax="47" xr10:uidLastSave="{00000000-0000-0000-0000-000000000000}"/>
  <bookViews>
    <workbookView xWindow="-28920" yWindow="-2460" windowWidth="29040" windowHeight="15720" xr2:uid="{00000000-000D-0000-FFFF-FFFF00000000}"/>
  </bookViews>
  <sheets>
    <sheet name="Pedido" sheetId="1" r:id="rId1"/>
    <sheet name="Planilha1" sheetId="2" r:id="rId2"/>
  </sheets>
  <definedNames>
    <definedName name="_xlnm._FilterDatabase" localSheetId="0" hidden="1">Pedido!$A$7:$L$920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6MVM47N9yJkAjV5DL/wDZxaaXtzY61m6apvHhs7Pon0="/>
    </ext>
  </extLst>
</workbook>
</file>

<file path=xl/calcChain.xml><?xml version="1.0" encoding="utf-8"?>
<calcChain xmlns="http://schemas.openxmlformats.org/spreadsheetml/2006/main">
  <c r="H719" i="1" l="1"/>
  <c r="K719" i="1" s="1"/>
  <c r="H720" i="1"/>
  <c r="K720" i="1" s="1"/>
  <c r="K543" i="1"/>
  <c r="K544" i="1"/>
  <c r="K893" i="1"/>
  <c r="K65" i="1"/>
  <c r="K66" i="1"/>
  <c r="K397" i="1"/>
  <c r="K398" i="1"/>
  <c r="K399" i="1"/>
  <c r="K400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05" i="1"/>
  <c r="K39" i="1"/>
  <c r="K38" i="1"/>
  <c r="K37" i="1"/>
  <c r="K553" i="1" l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40" i="1"/>
  <c r="K41" i="1"/>
  <c r="K42" i="1"/>
  <c r="K43" i="1"/>
  <c r="K44" i="1"/>
  <c r="K45" i="1"/>
  <c r="K46" i="1"/>
  <c r="K47" i="1"/>
  <c r="K48" i="1"/>
  <c r="K49" i="1"/>
  <c r="K50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5" i="1"/>
  <c r="K546" i="1"/>
  <c r="K547" i="1"/>
  <c r="K548" i="1"/>
  <c r="K549" i="1"/>
  <c r="K550" i="1"/>
  <c r="K551" i="1"/>
  <c r="K552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J6" i="1"/>
  <c r="K8" i="1" l="1"/>
  <c r="K323" i="1"/>
  <c r="K322" i="1" l="1"/>
  <c r="K321" i="1"/>
  <c r="K6" i="1" l="1"/>
</calcChain>
</file>

<file path=xl/sharedStrings.xml><?xml version="1.0" encoding="utf-8"?>
<sst xmlns="http://schemas.openxmlformats.org/spreadsheetml/2006/main" count="2996" uniqueCount="1259">
  <si>
    <t>Fotos</t>
  </si>
  <si>
    <t xml:space="preserve">Código Catálogo </t>
  </si>
  <si>
    <t>Código SKU</t>
  </si>
  <si>
    <t>Categoria</t>
  </si>
  <si>
    <t>Descrição</t>
  </si>
  <si>
    <t>QTDE</t>
  </si>
  <si>
    <t>VALOR PEDIDO</t>
  </si>
  <si>
    <t>Boné</t>
  </si>
  <si>
    <t>20BN13015</t>
  </si>
  <si>
    <t>Boné 6 Panel Aba Reta Chevrolet - Classics - Label - Preto / Khaki</t>
  </si>
  <si>
    <t>21BN13030</t>
  </si>
  <si>
    <t>Boné Dad Hat Chevrolet - S-10 - Genuine - Azul Marinho</t>
  </si>
  <si>
    <t>21BN13031</t>
  </si>
  <si>
    <t>Boné Snapback Chevrolet - S-10 - Genuine - Khaki / Preto</t>
  </si>
  <si>
    <t>21BN13034</t>
  </si>
  <si>
    <t>Boné Dad Hat Chevrolet - Stock Car - Flags - Cinza Mescla / Azul Marinho</t>
  </si>
  <si>
    <t>20CT13007</t>
  </si>
  <si>
    <t>Camiseta Chevrolet - Camaro - Legend - Branca - P</t>
  </si>
  <si>
    <t>Camiseta Chevrolet - Camaro - Legend - Branca - M</t>
  </si>
  <si>
    <t>Camiseta Chevrolet - Camaro - Legend - Branca - G</t>
  </si>
  <si>
    <t>20CT13052</t>
  </si>
  <si>
    <t>Camiseta Manga Longa Chevrolet - S-10 - High Country - Badge - Mostarda - P</t>
  </si>
  <si>
    <t>Camiseta Manga Longa Chevrolet - S-10 - High Country - Badge - Mostarda - M</t>
  </si>
  <si>
    <t>Camiseta Manga Longa Chevrolet - S-10 - High Country - Badge - Mostarda - G</t>
  </si>
  <si>
    <t>Camiseta Manga Longa Chevrolet - S-10 - High Country - Badge - Mostarda - GG</t>
  </si>
  <si>
    <t>Camiseta Manga Longa Chevrolet - S-10 - High Country - Badge - Mostarda - XGG</t>
  </si>
  <si>
    <t>20CT13053</t>
  </si>
  <si>
    <t>Camiseta Manga Longa Chevrolet - S-10 - High Country - Badge - Champagne - XGG</t>
  </si>
  <si>
    <t>Polo</t>
  </si>
  <si>
    <t>21PL13003</t>
  </si>
  <si>
    <t>Polo Chevrolet - Classics 1957 - Logo Bordado - Lavada Estonada Vermelha - P</t>
  </si>
  <si>
    <t>Polo Chevrolet - Classics 1957 - Logo Bordado - Lavada Estonada Vermelha - GG</t>
  </si>
  <si>
    <t>21PL13004</t>
  </si>
  <si>
    <t>Polo Chevrolet - Classics 1957 - Logo Bordado - Lavada Estonada Azul - P</t>
  </si>
  <si>
    <t>Polo Chevrolet - Classics 1957 - Logo Bordado - Lavada Estonada Azul - M</t>
  </si>
  <si>
    <t>21PL13005</t>
  </si>
  <si>
    <t>Polo Chevrolet - Classics - Logo - Lavada Estonada Azul - P</t>
  </si>
  <si>
    <t>Polo Chevrolet - Classics - Logo - Lavada Estonada Azul - M</t>
  </si>
  <si>
    <t>21PL13007</t>
  </si>
  <si>
    <t>Polo Chevrolet - Classics - Logo - Lavada Estonada Bordô - P</t>
  </si>
  <si>
    <t>21PL13009</t>
  </si>
  <si>
    <t>Polo Chevrolet - Corvette - Flags - Off White - P</t>
  </si>
  <si>
    <t>Polo Chevrolet - Corvette - Flags - Off White - M</t>
  </si>
  <si>
    <t>Polo Chevrolet - Corvette - Flags - Off White - G</t>
  </si>
  <si>
    <t>Polo Chevrolet - Corvette - Flags - Off White - GG</t>
  </si>
  <si>
    <t>21PL13010</t>
  </si>
  <si>
    <t>Polo Chevrolet - S-10 - Badge - Lavada Estonada Preta - XGG</t>
  </si>
  <si>
    <t>21PL13011</t>
  </si>
  <si>
    <t>Polo Chevrolet - S-10 - Badge - Lavada Estonada Marrom - P</t>
  </si>
  <si>
    <t>Polo Chevrolet - S-10 - Badge - Lavada Estonada Marrom - M</t>
  </si>
  <si>
    <t>Polo Chevrolet - S-10 - Badge - Lavada Estonada Marrom - G</t>
  </si>
  <si>
    <t>Polo Chevrolet - S-10 - Badge - Lavada Estonada Marrom - GG</t>
  </si>
  <si>
    <t>Polo Chevrolet - S-10 - Badge - Lavada Estonada Marrom - XGG</t>
  </si>
  <si>
    <t>Camiseta Fem</t>
  </si>
  <si>
    <t>20CT13083</t>
  </si>
  <si>
    <t>Camiseta Inf</t>
  </si>
  <si>
    <t>Camiseta Inf. Chevrolet - Camaro - Legend - Branca - 2</t>
  </si>
  <si>
    <t>20CT13084</t>
  </si>
  <si>
    <t>Camiseta Inf. Chevrolet - Camaro - Performance - Preta - 2</t>
  </si>
  <si>
    <t>Camiseta Inf. Chevrolet - Camaro - Performance - Preta - 12</t>
  </si>
  <si>
    <t>20CT13085</t>
  </si>
  <si>
    <t>Camiseta Inf. Chevrolet - Classics - 1914 - Branca - 2</t>
  </si>
  <si>
    <t>Camiseta Inf. Chevrolet - Classics - 1914 - Branca - 4</t>
  </si>
  <si>
    <t>Camiseta Inf. Chevrolet - Classics - 1914 - Branca - 6</t>
  </si>
  <si>
    <t>Camiseta Inf. Chevrolet - Classics - 1914 - Branca - 8</t>
  </si>
  <si>
    <t>Camiseta Inf. Chevrolet - Classics - 1914 - Branca - 10</t>
  </si>
  <si>
    <t>Camiseta Inf. Chevrolet - Classics - 1914 - Branca - 12</t>
  </si>
  <si>
    <t>20CT13086</t>
  </si>
  <si>
    <t>Camiseta Inf. Chevrolet - Classics - Golden Years - Preta - 2</t>
  </si>
  <si>
    <t>Camiseta Inf. Chevrolet - Classics - Golden Years - Preta - 4</t>
  </si>
  <si>
    <t>Camiseta Inf. Chevrolet - Classics - Golden Years - Preta - 6</t>
  </si>
  <si>
    <t>Camiseta Inf. Chevrolet - Classics - Golden Years - Preta - 8</t>
  </si>
  <si>
    <t>Camiseta Inf. Chevrolet - Classics - Golden Years - Preta - 10</t>
  </si>
  <si>
    <t>Camiseta Inf. Chevrolet - Classics - Golden Years - Preta - 12</t>
  </si>
  <si>
    <t>20CT13087</t>
  </si>
  <si>
    <t>Camiseta Inf. Chevrolet - Classics - Logo - Cinza Mescla - 2</t>
  </si>
  <si>
    <t>Camiseta Inf. Chevrolet - Classics - Logo - Cinza Mescla - 4</t>
  </si>
  <si>
    <t>Camiseta Inf. Chevrolet - Classics - Logo - Cinza Mescla - 6</t>
  </si>
  <si>
    <t>Camiseta Inf. Chevrolet - Classics - Logo - Cinza Mescla - 8</t>
  </si>
  <si>
    <t>Camiseta Inf. Chevrolet - Classics - Logo - Cinza Mescla - 10</t>
  </si>
  <si>
    <t>Camiseta Inf. Chevrolet - Classics - Logo - Cinza Mescla - 12</t>
  </si>
  <si>
    <t>20CT13089</t>
  </si>
  <si>
    <t>Camiseta Inf. Chevrolet - S-10 - Badge - Preta - 2</t>
  </si>
  <si>
    <t>20CT13090</t>
  </si>
  <si>
    <t>Camiseta Inf. Chevrolet Genuine - Branca - 2</t>
  </si>
  <si>
    <t>Camiseta Inf. Chevrolet Genuine - Branca - 4</t>
  </si>
  <si>
    <t>Camiseta Inf. Chevrolet Genuine - Branca - 6</t>
  </si>
  <si>
    <t>Camiseta Inf. Chevrolet Genuine - Branca - 8</t>
  </si>
  <si>
    <t>Camiseta Inf. Chevrolet Genuine - Branca - 10</t>
  </si>
  <si>
    <t>Camiseta Inf. Chevrolet Genuine - Branca - 12</t>
  </si>
  <si>
    <t>21PL13015</t>
  </si>
  <si>
    <t>Polo Inf. Chevrolet - Classics - Logo - Lavada Estonada Azul - 2</t>
  </si>
  <si>
    <t>Polo Inf. Chevrolet - Classics - Logo - Lavada Estonada Azul - 4</t>
  </si>
  <si>
    <t>Polo Inf. Chevrolet - Classics - Logo - Lavada Estonada Azul - 6</t>
  </si>
  <si>
    <t>Polo Inf. Chevrolet - Classics - Logo - Lavada Estonada Azul - 8</t>
  </si>
  <si>
    <t>Polo Inf. Chevrolet - Classics - Logo - Lavada Estonada Azul - 10</t>
  </si>
  <si>
    <t>Polo Inf. Chevrolet - Classics - Logo - Lavada Estonada Azul - 12</t>
  </si>
  <si>
    <t>21CT13039</t>
  </si>
  <si>
    <t>Camiseta Chevrolet - Stock Car - Logo - Amarela - P</t>
  </si>
  <si>
    <t>Camiseta Chevrolet - Stock Car - Logo - Amarela - M</t>
  </si>
  <si>
    <t>Camiseta Chevrolet - Stock Car - Logo - Amarela - G</t>
  </si>
  <si>
    <t>Camiseta Chevrolet - Stock Car - Logo - Amarela - GG</t>
  </si>
  <si>
    <t>Camiseta Chevrolet - Stock Car - Logo - Amarela - XGG</t>
  </si>
  <si>
    <t>21CT13040</t>
  </si>
  <si>
    <t>Camiseta Chevrolet - Stock Car - Logo - Azul Escuro - G</t>
  </si>
  <si>
    <t>Camiseta Chevrolet - Stock Car - Logo - Azul Escuro - GG</t>
  </si>
  <si>
    <t>Camiseta Chevrolet - Stock Car - Logo - Azul Escuro - XGG</t>
  </si>
  <si>
    <t>21CT13044</t>
  </si>
  <si>
    <t>Camiseta Chevrolet - Stock Car - Stickers - Cinza Mescla - P</t>
  </si>
  <si>
    <t>Camiseta Chevrolet - Stock Car - Stickers - Cinza Mescla - M</t>
  </si>
  <si>
    <t>Camiseta Chevrolet - Stock Car - Stickers - Cinza Mescla - G</t>
  </si>
  <si>
    <t>Camiseta Chevrolet - Stock Car - Stickers - Cinza Mescla - GG</t>
  </si>
  <si>
    <t>Camiseta Chevrolet - Stock Car - Stickers - Cinza Mescla - XGG</t>
  </si>
  <si>
    <t>21CT13045</t>
  </si>
  <si>
    <t>Camiseta com Bolso Chevrolet - Stock Car - Flames - Amarela - P</t>
  </si>
  <si>
    <t>Camiseta com Bolso Chevrolet - Stock Car - Flames - Amarela - M</t>
  </si>
  <si>
    <t>Camiseta com Bolso Chevrolet - Stock Car - Flames - Amarela - G</t>
  </si>
  <si>
    <t>Camiseta com Bolso Chevrolet - Stock Car - Flames - Amarela - GG</t>
  </si>
  <si>
    <t>Camiseta com Bolso Chevrolet - Stock Car - Flames - Amarela - XGG</t>
  </si>
  <si>
    <t>21CT13046</t>
  </si>
  <si>
    <t>Camiseta com Bolso Chevrolet - Stock Car - Flames - Preta - P</t>
  </si>
  <si>
    <t>Camiseta com Bolso Chevrolet - Stock Car - Flames - Preta - M</t>
  </si>
  <si>
    <t>Camiseta com Bolso Chevrolet - Stock Car - Flames - Preta - G</t>
  </si>
  <si>
    <t>Camiseta com Bolso Chevrolet - Stock Car - Flames - Preta - GG</t>
  </si>
  <si>
    <t>Camiseta com Bolso Chevrolet - Stock Car - Flames - Preta - XGG</t>
  </si>
  <si>
    <t>21CT13048</t>
  </si>
  <si>
    <t>Camiseta Chevrolet - Stock Car - Energy - Azul Escuro - P</t>
  </si>
  <si>
    <t>Camiseta Chevrolet - Stock Car - Energy - Azul Escuro - M</t>
  </si>
  <si>
    <t>Camiseta Chevrolet - Stock Car - Energy - Azul Escuro - G</t>
  </si>
  <si>
    <t>Camiseta Chevrolet - Stock Car - Energy - Azul Escuro - GG</t>
  </si>
  <si>
    <t>Camiseta Chevrolet - Stock Car - Energy - Azul Escuro - XGG</t>
  </si>
  <si>
    <t>21CT13049</t>
  </si>
  <si>
    <t>Camiseta Manga Longa Chevrolet - Stock Car - Trophy - Amarela - P</t>
  </si>
  <si>
    <t>Camiseta Manga Longa Chevrolet - Stock Car - Trophy - Amarela - M</t>
  </si>
  <si>
    <t>Camiseta Manga Longa Chevrolet - Stock Car - Trophy - Amarela - G</t>
  </si>
  <si>
    <t>Camiseta Manga Longa Chevrolet - Stock Car - Trophy - Amarela - GG</t>
  </si>
  <si>
    <t>Camiseta Manga Longa Chevrolet - Stock Car - Trophy - Amarela - XGG</t>
  </si>
  <si>
    <t>21CT13050</t>
  </si>
  <si>
    <t>Camiseta Chevrolet - Camaro - Legend - Azul Escuro - P</t>
  </si>
  <si>
    <t>Camiseta Chevrolet - Camaro - Legend - Azul Escuro - GG</t>
  </si>
  <si>
    <t>Camiseta Chevrolet - Camaro - Legend - Azul Escuro - XGG</t>
  </si>
  <si>
    <t>GRADE NOVA - FALAR COM NATÃ</t>
  </si>
  <si>
    <t>21CT13051</t>
  </si>
  <si>
    <t>Camiseta Chevrolet - Camaro - Raglan Off White / Azul Escuro - P</t>
  </si>
  <si>
    <t>Camiseta Chevrolet - Camaro - Raglan Off White / Azul Escuro - M</t>
  </si>
  <si>
    <t>Camiseta Chevrolet - Camaro - Raglan Off White / Azul Escuro - G</t>
  </si>
  <si>
    <t>Camiseta Chevrolet - Camaro - Raglan Off White / Azul Escuro - GG</t>
  </si>
  <si>
    <t>Camiseta Chevrolet - Camaro - Raglan Off White / Azul Escuro - XGG</t>
  </si>
  <si>
    <t>21CT13052</t>
  </si>
  <si>
    <t>Camiseta Chevrolet - Camaro - Raglan Preto Mescla / Preto - P</t>
  </si>
  <si>
    <t>Camiseta Chevrolet - Camaro - Raglan Preto Mescla / Preto - M</t>
  </si>
  <si>
    <t>Camiseta Chevrolet - Camaro - Raglan Preto Mescla / Preto - G</t>
  </si>
  <si>
    <t>Camiseta Chevrolet - Camaro - Raglan Preto Mescla / Preto - GG</t>
  </si>
  <si>
    <t>Camiseta Chevrolet - Camaro - Raglan Preto Mescla / Preto - XGG</t>
  </si>
  <si>
    <t>21CT13053</t>
  </si>
  <si>
    <t>Camiseta Chevrolet - Camaro - Parts - Branca - P</t>
  </si>
  <si>
    <t>Camiseta Chevrolet - Camaro - Parts - Branca - M</t>
  </si>
  <si>
    <t>Camiseta Chevrolet - Camaro - Parts - Branca - G</t>
  </si>
  <si>
    <t>Camiseta Chevrolet - Camaro - Parts - Branca - GG</t>
  </si>
  <si>
    <t>Camiseta Chevrolet - Camaro - Parts - Branca - XGG</t>
  </si>
  <si>
    <t>21CT13055</t>
  </si>
  <si>
    <t>Camiseta Chevrolet - Camaro SS - Back Print - Preto Mescla - P</t>
  </si>
  <si>
    <t>Camiseta Chevrolet - Camaro SS - Back Print - Preto Mescla - M</t>
  </si>
  <si>
    <t>Camiseta Chevrolet - Camaro SS - Back Print - Preto Mescla - G</t>
  </si>
  <si>
    <t>Camiseta Chevrolet - Camaro SS - Back Print - Preto Mescla - GG</t>
  </si>
  <si>
    <t>Camiseta Chevrolet - Camaro SS - Back Print - Preto Mescla - XGG</t>
  </si>
  <si>
    <t>21CT13056</t>
  </si>
  <si>
    <t>Camiseta Chevrolet - Camaro SS - Back Print - Amarela - P</t>
  </si>
  <si>
    <t>Camiseta Chevrolet - Camaro SS - Back Print - Amarela - M</t>
  </si>
  <si>
    <t>Camiseta Chevrolet - Camaro SS - Back Print - Amarela - G</t>
  </si>
  <si>
    <t>Camiseta Chevrolet - Camaro SS - Back Print - Amarela - GG</t>
  </si>
  <si>
    <t>Camiseta Chevrolet - Camaro SS - Back Print - Amarela - XGG</t>
  </si>
  <si>
    <t>21CT13057</t>
  </si>
  <si>
    <t>Camiseta Chevrolet - Camaro - Powerful - Lavada Estonada Vinho - P</t>
  </si>
  <si>
    <t>Camiseta Chevrolet - Camaro - Powerful - Lavada Estonada Vinho - M</t>
  </si>
  <si>
    <t>Camiseta Chevrolet - Camaro - Powerful - Lavada Estonada Vinho - G</t>
  </si>
  <si>
    <t>Camiseta Chevrolet - Camaro - Powerful - Lavada Estonada Vinho - GG</t>
  </si>
  <si>
    <t>Camiseta Chevrolet - Camaro - Powerful - Lavada Estonada Vinho - XGG</t>
  </si>
  <si>
    <t>21CT13058</t>
  </si>
  <si>
    <t>Camiseta Chevrolet - Camaro - Powerful - Lavada Estonada Preta - P</t>
  </si>
  <si>
    <t>Camiseta Chevrolet - Camaro - Powerful - Lavada Estonada Preta - XGG</t>
  </si>
  <si>
    <t>21CT13060</t>
  </si>
  <si>
    <t>Camiseta Chevrolet - Camaro - Script - Lavada Estonada Caramelo - P</t>
  </si>
  <si>
    <t>Camiseta Chevrolet - Camaro - Script - Lavada Estonada Caramelo - M</t>
  </si>
  <si>
    <t>Camiseta Chevrolet - Camaro - Script - Lavada Estonada Caramelo - G</t>
  </si>
  <si>
    <t>Camiseta Chevrolet - Camaro - Script - Lavada Estonada Caramelo - GG</t>
  </si>
  <si>
    <t>Camiseta Chevrolet - Camaro - Script - Lavada Estonada Caramelo - XGG</t>
  </si>
  <si>
    <t>21CT13062</t>
  </si>
  <si>
    <t>Camiseta Chevrolet - Classics - Logo Retrô - Azul Escuro - P</t>
  </si>
  <si>
    <t>21CT13066</t>
  </si>
  <si>
    <t>Camiseta Chevrolet - Classics - Logo 3D - Branca - P</t>
  </si>
  <si>
    <t>Camiseta Chevrolet - Classics - Logo 3D - Branca - M</t>
  </si>
  <si>
    <t>Camiseta Chevrolet - Classics - Logo 3D - Branca - G</t>
  </si>
  <si>
    <t>21CT13069</t>
  </si>
  <si>
    <t>Camiseta Chevrolet - Classics - Antique - Lavada Estonada Caramelo - P</t>
  </si>
  <si>
    <t>Camiseta Chevrolet - Classics - Antique - Lavada Estonada Caramelo - M</t>
  </si>
  <si>
    <t>Camiseta Chevrolet - Classics - Antique - Lavada Estonada Caramelo - G</t>
  </si>
  <si>
    <t>Camiseta Chevrolet - Classics - Antique - Lavada Estonada Caramelo - GG</t>
  </si>
  <si>
    <t>Camiseta Chevrolet - Classics - Antique - Lavada Estonada Caramelo - XGG</t>
  </si>
  <si>
    <t>21CT13070</t>
  </si>
  <si>
    <t>Camiseta Chevrolet - Classics - Antique - Lavada Estonada Verde - P</t>
  </si>
  <si>
    <t>Camiseta Chevrolet - Classics - Antique - Lavada Estonada Verde - M</t>
  </si>
  <si>
    <t>Camiseta Chevrolet - Classics - Antique - Lavada Estonada Verde - G</t>
  </si>
  <si>
    <t>Camiseta Chevrolet - Classics - Antique - Lavada Estonada Verde - GG</t>
  </si>
  <si>
    <t>Camiseta Chevrolet - Classics - Antique - Lavada Estonada Verde - XGG</t>
  </si>
  <si>
    <t>21CT13071</t>
  </si>
  <si>
    <t>Camiseta Chevrolet - Classics - Classic Tie - Lavada Estonada Verde - P</t>
  </si>
  <si>
    <t>Camiseta Chevrolet - Classics - Classic Tie - Lavada Estonada Verde - M</t>
  </si>
  <si>
    <t>Camiseta Chevrolet - Classics - Classic Tie - Lavada Estonada Verde - G</t>
  </si>
  <si>
    <t>21CT13073</t>
  </si>
  <si>
    <t>Camiseta Manga Longa Chevrolet - Classics - Golden Years - Preta - P</t>
  </si>
  <si>
    <t>Camiseta Manga Longa Chevrolet - Classics - Golden Years - Preta - M</t>
  </si>
  <si>
    <t>Camiseta Manga Longa Chevrolet - Classics - Golden Years - Preta - G</t>
  </si>
  <si>
    <t>Camiseta Manga Longa Chevrolet - Classics - Golden Years - Preta - GG</t>
  </si>
  <si>
    <t>Camiseta Manga Longa Chevrolet - Classics - Golden Years - Preta - XGG</t>
  </si>
  <si>
    <t>21CT13074</t>
  </si>
  <si>
    <t>Camiseta Manga Longa Chevrolet - Classics - Golden Years - Azul Escuro - P</t>
  </si>
  <si>
    <t>Camiseta Manga Longa Chevrolet - Classics - Golden Years - Azul Escuro - M</t>
  </si>
  <si>
    <t>Camiseta Manga Longa Chevrolet - Classics - Golden Years - Azul Escuro - G</t>
  </si>
  <si>
    <t>Camiseta Manga Longa Chevrolet - Classics - Golden Years - Azul Escuro - GG</t>
  </si>
  <si>
    <t>Camiseta Manga Longa Chevrolet - Classics - Golden Years - Azul Escuro - XGG</t>
  </si>
  <si>
    <t>21CT13075</t>
  </si>
  <si>
    <t>Camiseta Chevrolet - S-10 - Badge - Off White - P</t>
  </si>
  <si>
    <t>Camiseta Chevrolet - S-10 - Badge - Off White - M</t>
  </si>
  <si>
    <t>Camiseta Chevrolet - S-10 - Badge - Off White - G</t>
  </si>
  <si>
    <t>Camiseta Chevrolet - S-10 - Badge - Off White - GG</t>
  </si>
  <si>
    <t>Camiseta Chevrolet - S-10 - Badge - Off White - XGG</t>
  </si>
  <si>
    <t>21CT13180</t>
  </si>
  <si>
    <t>Camiseta Chevrolet Basics - S-10 - Badge - Cinza Mescla - P</t>
  </si>
  <si>
    <t>Camiseta Chevrolet Basics - S-10 - Badge - Cinza Mescla - M</t>
  </si>
  <si>
    <t>Camiseta Chevrolet Basics - S-10 - Badge - Cinza Mescla - G</t>
  </si>
  <si>
    <t>Camiseta Chevrolet Basics - S-10 - Badge - Cinza Mescla - GG</t>
  </si>
  <si>
    <t>Camiseta Chevrolet Basics - S-10 - Badge - Cinza Mescla - XGG</t>
  </si>
  <si>
    <t>21CT13076</t>
  </si>
  <si>
    <t>Camiseta Chevrolet - S-10 - Pickup Truck - Off White - P</t>
  </si>
  <si>
    <t>Camiseta Chevrolet - S-10 - Pickup Truck - Off White - M</t>
  </si>
  <si>
    <t>Camiseta Chevrolet - S-10 - Pickup Truck - Off White - G</t>
  </si>
  <si>
    <t>Camiseta Chevrolet - S-10 - Pickup Truck - Off White - GG</t>
  </si>
  <si>
    <t>Camiseta Chevrolet - S-10 - Pickup Truck - Off White - XGG</t>
  </si>
  <si>
    <t>21CT13077</t>
  </si>
  <si>
    <t>Camiseta Chevrolet - S-10 - Pickup Truck - Azul Escuro - P</t>
  </si>
  <si>
    <t>Camiseta Chevrolet - S-10 - Pickup Truck - Azul Escuro - M</t>
  </si>
  <si>
    <t>Camiseta Chevrolet - S-10 - Pickup Truck - Azul Escuro - G</t>
  </si>
  <si>
    <t>Camiseta Chevrolet - S-10 - Pickup Truck - Azul Escuro - GG</t>
  </si>
  <si>
    <t>Camiseta Chevrolet - S-10 - Pickup Truck - Azul Escuro - XGG</t>
  </si>
  <si>
    <t>21CT13078</t>
  </si>
  <si>
    <t>Camiseta Chevrolet - S-10 - Genuine Script - Branca - P</t>
  </si>
  <si>
    <t>Camiseta Chevrolet - S-10 - Genuine Script - Branca - M</t>
  </si>
  <si>
    <t>Camiseta Chevrolet - S-10 - Genuine Script - Branca - G</t>
  </si>
  <si>
    <t>Camiseta Chevrolet - S-10 - Genuine Script - Branca - GG</t>
  </si>
  <si>
    <t>Camiseta Chevrolet - S-10 - Genuine Script - Branca - XGG</t>
  </si>
  <si>
    <t>21CT13079</t>
  </si>
  <si>
    <t>Camiseta Chevrolet - S-10 - Genuine Script - Preta - G</t>
  </si>
  <si>
    <t>21CT13080</t>
  </si>
  <si>
    <t>Camiseta com Bolso Chevrolet - S-10 - Heavy Duty Trucks - Lavada Estonada Vinho - P</t>
  </si>
  <si>
    <t>Camiseta com Bolso Chevrolet - S-10 - Heavy Duty Trucks - Lavada Estonada Vinho - M</t>
  </si>
  <si>
    <t>Camiseta com Bolso Chevrolet - S-10 - Heavy Duty Trucks - Lavada Estonada Vinho - G</t>
  </si>
  <si>
    <t>Camiseta com Bolso Chevrolet - S-10 - Heavy Duty Trucks - Lavada Estonada Vinho - GG</t>
  </si>
  <si>
    <t>Camiseta com Bolso Chevrolet - S-10 - Heavy Duty Trucks - Lavada Estonada Vinho - XGG</t>
  </si>
  <si>
    <t>21CT13081</t>
  </si>
  <si>
    <t>Camiseta com Bolso Chevrolet - S-10 - Heavy Duty Trucks - Lavada Estonada Verde - P</t>
  </si>
  <si>
    <t>Camiseta com Bolso Chevrolet - S-10 - Heavy Duty Trucks - Lavada Estonada Verde - M</t>
  </si>
  <si>
    <t>Camiseta com Bolso Chevrolet - S-10 - Heavy Duty Trucks - Lavada Estonada Verde - G</t>
  </si>
  <si>
    <t>Camiseta com Bolso Chevrolet - S-10 - Heavy Duty Trucks - Lavada Estonada Verde - GG</t>
  </si>
  <si>
    <t>Camiseta com Bolso Chevrolet - S-10 - Heavy Duty Trucks - Lavada Estonada Verde - XGG</t>
  </si>
  <si>
    <t>21CT13082</t>
  </si>
  <si>
    <t>Camiseta Chevrolet - S-10 - High Country Art - Lavada Estonada Vinho - P</t>
  </si>
  <si>
    <t>Camiseta Chevrolet - S-10 - High Country Art - Lavada Estonada Vinho - M</t>
  </si>
  <si>
    <t>Camiseta Chevrolet - S-10 - High Country Art - Lavada Estonada Vinho - G</t>
  </si>
  <si>
    <t>Camiseta Chevrolet - S-10 - High Country Art - Lavada Estonada Vinho - GG</t>
  </si>
  <si>
    <t>Camiseta Chevrolet - S-10 - High Country Art - Lavada Estonada Vinho - XGG</t>
  </si>
  <si>
    <t>21CT13083</t>
  </si>
  <si>
    <t>Camiseta Chevrolet - S-10 - High Country Art - Lavada Estonada Caramelo - P</t>
  </si>
  <si>
    <t>Camiseta Chevrolet - S-10 - High Country Art - Lavada Estonada Caramelo - M</t>
  </si>
  <si>
    <t>Camiseta Chevrolet - S-10 - High Country Art - Lavada Estonada Caramelo - G</t>
  </si>
  <si>
    <t>Camiseta Chevrolet - S-10 - High Country Art - Lavada Estonada Caramelo - GG</t>
  </si>
  <si>
    <t>Camiseta Chevrolet - S-10 - High Country Art - Lavada Estonada Caramelo - XGG</t>
  </si>
  <si>
    <t>21CT13085</t>
  </si>
  <si>
    <t>Camiseta Chevrolet - S-10 - Back Badge - Lavada Estonada Verde - P</t>
  </si>
  <si>
    <t>Camiseta Chevrolet - S-10 - Back Badge - Lavada Estonada Verde - M</t>
  </si>
  <si>
    <t>Camiseta Chevrolet - S-10 - Back Badge - Lavada Estonada Verde - G</t>
  </si>
  <si>
    <t>Camiseta Chevrolet - S-10 - Back Badge - Lavada Estonada Verde - GG</t>
  </si>
  <si>
    <t>Camiseta Chevrolet - S-10 - Back Badge - Lavada Estonada Verde - XGG</t>
  </si>
  <si>
    <t>21CT13086</t>
  </si>
  <si>
    <t>Camiseta Manga Longa Chevrolet - S-10 - Genuine - Lavada Estonada Preta - P</t>
  </si>
  <si>
    <t>Camiseta Manga Longa Chevrolet - S-10 - Genuine - Lavada Estonada Preta - M</t>
  </si>
  <si>
    <t>Camiseta Manga Longa Chevrolet - S-10 - Genuine - Lavada Estonada Preta - G</t>
  </si>
  <si>
    <t>Camiseta Manga Longa Chevrolet - S-10 - Genuine - Lavada Estonada Preta - GG</t>
  </si>
  <si>
    <t>Camiseta Manga Longa Chevrolet - S-10 - Genuine - Lavada Estonada Preta - XGG</t>
  </si>
  <si>
    <t>21CT13087</t>
  </si>
  <si>
    <t>Camiseta Manga Longa Chevrolet - S-10 - High Country - Badge - Azul Escuro - P</t>
  </si>
  <si>
    <t>Camiseta Manga Longa Chevrolet - S-10 - High Country - Badge - Azul Escuro - M</t>
  </si>
  <si>
    <t>Camiseta Manga Longa Chevrolet - S-10 - High Country - Badge - Azul Escuro - G</t>
  </si>
  <si>
    <t>Camiseta Manga Longa Chevrolet - S-10 - High Country - Badge - Azul Escuro - GG</t>
  </si>
  <si>
    <t>Camiseta Manga Longa Chevrolet - S-10 - High Country - Badge - Azul Escuro - XGG</t>
  </si>
  <si>
    <t>21CT13088</t>
  </si>
  <si>
    <t>Camiseta Chevrolet - Corvette - Front Flags - Preta - P</t>
  </si>
  <si>
    <t>Camiseta Chevrolet - Corvette - Front Flags - Preta - M</t>
  </si>
  <si>
    <t>Camiseta Chevrolet - Corvette - Front Flags - Preta - G</t>
  </si>
  <si>
    <t>Camiseta Chevrolet - Corvette - Front Flags - Preta - GG</t>
  </si>
  <si>
    <t>Camiseta Chevrolet - Corvette - Front Flags - Preta - XGG</t>
  </si>
  <si>
    <t>21CT13089</t>
  </si>
  <si>
    <t>Camiseta Chevrolet - Corvette - Front Flags - Branca - P</t>
  </si>
  <si>
    <t>Camiseta Chevrolet - Corvette - Front Flags - Branca - M</t>
  </si>
  <si>
    <t>Camiseta Chevrolet - Corvette - Front Flags - Branca - G</t>
  </si>
  <si>
    <t>Camiseta Chevrolet - Corvette - Front Flags - Branca - GG</t>
  </si>
  <si>
    <t>Camiseta Chevrolet - Corvette - Front Flags - Branca - XGG</t>
  </si>
  <si>
    <t>21CT13090</t>
  </si>
  <si>
    <t>Camiseta Chevrolet - Corvette - Racing - Raglan Branca / Preto Mescla - P</t>
  </si>
  <si>
    <t>Camiseta Chevrolet - Corvette - Racing - Raglan Branca / Preto Mescla - M</t>
  </si>
  <si>
    <t>Camiseta Chevrolet - Corvette - Racing - Raglan Branca / Preto Mescla - G</t>
  </si>
  <si>
    <t>Camiseta Chevrolet - Corvette - Racing - Raglan Branca / Preto Mescla - GG</t>
  </si>
  <si>
    <t>Camiseta Chevrolet - Corvette - Racing - Raglan Branca / Preto Mescla - XGG</t>
  </si>
  <si>
    <t>21CT13091</t>
  </si>
  <si>
    <t>Camiseta Chevrolet Basics - Corvette - Racing - Raglan Cinza Mescla / Azul Escuro - P</t>
  </si>
  <si>
    <t>Camiseta Chevrolet Basics - Corvette - Racing - Raglan Cinza Mescla / Azul Escuro - M</t>
  </si>
  <si>
    <t>Camiseta Chevrolet Basics - Corvette - Racing - Raglan Cinza Mescla / Azul Escuro - G</t>
  </si>
  <si>
    <t>Camiseta Chevrolet Basics - Corvette - Racing - Raglan Cinza Mescla / Azul Escuro - GG</t>
  </si>
  <si>
    <t>Camiseta Chevrolet Basics - Corvette - Racing - Raglan Cinza Mescla / Azul Escuro - XGG</t>
  </si>
  <si>
    <t>21CT13092</t>
  </si>
  <si>
    <t>Camiseta Chevrolet - Corvette - Classic Sting Ray - Azul Escuro - P</t>
  </si>
  <si>
    <t>Camiseta Chevrolet - Corvette - Classic Sting Ray - Azul Escuro - M</t>
  </si>
  <si>
    <t>Camiseta Chevrolet - Corvette - Classic Sting Ray - Azul Escuro - G</t>
  </si>
  <si>
    <t>Camiseta Chevrolet - Corvette - Classic Sting Ray - Azul Escuro - GG</t>
  </si>
  <si>
    <t>Camiseta Chevrolet - Corvette - Classic Sting Ray - Azul Escuro - XGG</t>
  </si>
  <si>
    <t>21CT13093</t>
  </si>
  <si>
    <t>Camiseta Chevrolet - Corvette - Classic Sting Ray - Preto Mescla - P</t>
  </si>
  <si>
    <t>Camiseta Chevrolet - Corvette - Classic Sting Ray - Preto Mescla - M</t>
  </si>
  <si>
    <t>Camiseta Chevrolet - Corvette - Classic Sting Ray - Preto Mescla - G</t>
  </si>
  <si>
    <t>Camiseta Chevrolet - Corvette - Classic Sting Ray - Preto Mescla - GG</t>
  </si>
  <si>
    <t>Camiseta Chevrolet - Corvette - Classic Sting Ray - Preto Mescla - XGG</t>
  </si>
  <si>
    <t>21CT13094</t>
  </si>
  <si>
    <t>Camiseta Chevrolet - Corvette - Lettering - Off White - P</t>
  </si>
  <si>
    <t>Camiseta Chevrolet - Corvette - Lettering - Off White - M</t>
  </si>
  <si>
    <t>Camiseta Chevrolet - Corvette - Lettering - Off White - G</t>
  </si>
  <si>
    <t>Camiseta Chevrolet - Corvette - Lettering - Off White - GG</t>
  </si>
  <si>
    <t>Camiseta Chevrolet - Corvette - Lettering - Off White - XGG</t>
  </si>
  <si>
    <t>21CT13095</t>
  </si>
  <si>
    <t>Camiseta Chevrolet - Corvette - Lettering - Azul Escuro - P</t>
  </si>
  <si>
    <t>Camiseta Chevrolet - Corvette - Lettering - Azul Escuro - M</t>
  </si>
  <si>
    <t>Camiseta Chevrolet - Corvette - Lettering - Azul Escuro - G</t>
  </si>
  <si>
    <t>Camiseta Chevrolet - Corvette - Lettering - Azul Escuro - GG</t>
  </si>
  <si>
    <t>Camiseta Chevrolet - Corvette - Lettering - Azul Escuro - XGG</t>
  </si>
  <si>
    <t>21CT13096</t>
  </si>
  <si>
    <t>Camiseta Chevrolet - Corvette - Racing Flags - Lavada Estonada Vinho - P</t>
  </si>
  <si>
    <t>Camiseta Chevrolet - Corvette - Racing Flags - Lavada Estonada Vinho - M</t>
  </si>
  <si>
    <t>Camiseta Chevrolet - Corvette - Racing Flags - Lavada Estonada Vinho - G</t>
  </si>
  <si>
    <t>Camiseta Chevrolet - Corvette - Racing Flags - Lavada Estonada Vinho - GG</t>
  </si>
  <si>
    <t>Camiseta Chevrolet - Corvette - Racing Flags - Lavada Estonada Vinho - XGG</t>
  </si>
  <si>
    <t>21CT13097</t>
  </si>
  <si>
    <t>Camiseta Chevrolet - Corvette - Racing Flags - Lavada Estonada Preta - P</t>
  </si>
  <si>
    <t>Camiseta Chevrolet - Corvette - Racing Flags - Lavada Estonada Preta - M</t>
  </si>
  <si>
    <t>Camiseta Chevrolet - Corvette - Racing Flags - Lavada Estonada Preta - G</t>
  </si>
  <si>
    <t>Camiseta Chevrolet - Corvette - Racing Flags - Lavada Estonada Preta - GG</t>
  </si>
  <si>
    <t>Camiseta Chevrolet - Corvette - Racing Flags - Lavada Estonada Preta - XGG</t>
  </si>
  <si>
    <t>21CT13098</t>
  </si>
  <si>
    <t>Camiseta Chevrolet - Corvette - Signature - Lavada Estonada Caramelo - P</t>
  </si>
  <si>
    <t>Camiseta Chevrolet - Corvette - Signature - Lavada Estonada Caramelo - M</t>
  </si>
  <si>
    <t>Camiseta Chevrolet - Corvette - Signature - Lavada Estonada Caramelo - G</t>
  </si>
  <si>
    <t>Camiseta Chevrolet - Corvette - Signature - Lavada Estonada Caramelo - GG</t>
  </si>
  <si>
    <t>Camiseta Chevrolet - Corvette - Signature - Lavada Estonada Caramelo - XGG</t>
  </si>
  <si>
    <t>21CT13099</t>
  </si>
  <si>
    <t>Camiseta Chevrolet - Corvette - Signature - Lavada Estonada Vinho - P</t>
  </si>
  <si>
    <t>Camiseta Chevrolet - Corvette - Signature - Lavada Estonada Vinho - M</t>
  </si>
  <si>
    <t>Camiseta Chevrolet - Corvette - Signature - Lavada Estonada Vinho - G</t>
  </si>
  <si>
    <t>Camiseta Chevrolet - Corvette - Signature - Lavada Estonada Vinho - GG</t>
  </si>
  <si>
    <t>Camiseta Chevrolet - Corvette - Signature - Lavada Estonada Vinho - XGG</t>
  </si>
  <si>
    <t>21CT13102</t>
  </si>
  <si>
    <t>Camiseta Fem. Chevrolet - Camaro SS - Back Print - Rosa - PP</t>
  </si>
  <si>
    <t>Camiseta Fem. Chevrolet - Camaro SS - Back Print - Rosa - GG</t>
  </si>
  <si>
    <t>21CT13103</t>
  </si>
  <si>
    <t>Camiseta Fem. Chevrolet - Camaro SS - Back Print - Amarela - G</t>
  </si>
  <si>
    <t>Camiseta Fem. Chevrolet - Camaro SS - Back Print - Amarela - GG</t>
  </si>
  <si>
    <t>21CT13104</t>
  </si>
  <si>
    <t>Camiseta Fem. Chevrolet Basics - Camaro - Cinza Mescla - GG</t>
  </si>
  <si>
    <t>21CT13105</t>
  </si>
  <si>
    <t>Camiseta Fem. Chevrolet - Camaro - Preta - GG</t>
  </si>
  <si>
    <t>21CT13106</t>
  </si>
  <si>
    <t>Camiseta Fem. Chevrolet - Classics - Classic Tie - Lavada Estonada Preta - GG</t>
  </si>
  <si>
    <t>21CT13107</t>
  </si>
  <si>
    <t>Camiseta Fem. Chevrolet - Classics - Classic Tie - Lavada Estonada Verde - G</t>
  </si>
  <si>
    <t>Camiseta Fem. Chevrolet - Classics - Classic Tie - Lavada Estonada Verde - GG</t>
  </si>
  <si>
    <t>21CT13108</t>
  </si>
  <si>
    <t>Camiseta Fem. Chevrolet - Classics - Logo Retrô - Rosa - G</t>
  </si>
  <si>
    <t>Camiseta Fem. Chevrolet - Classics - Logo Retrô - Rosa - GG</t>
  </si>
  <si>
    <t>21CT13109</t>
  </si>
  <si>
    <t>Camiseta Fem. Chevrolet - Classics - Logo Retrô - Azul Escuro - G</t>
  </si>
  <si>
    <t>Camiseta Fem. Chevrolet - Classics - Logo Retrô - Azul Escuro - GG</t>
  </si>
  <si>
    <t>21CT13112</t>
  </si>
  <si>
    <t>Camiseta Fem. Chevrolet - Corvette - Signature - Lavada Estonada Vinho - GG</t>
  </si>
  <si>
    <t>21CT13113</t>
  </si>
  <si>
    <t>Camiseta Fem. Chevrolet - Corvette - Signature - Lavada Estonada Caramelo - M</t>
  </si>
  <si>
    <t>Camiseta Fem. Chevrolet - Corvette - Signature - Lavada Estonada Caramelo - G</t>
  </si>
  <si>
    <t>Camiseta Fem. Chevrolet - Corvette - Signature - Lavada Estonada Caramelo - GG</t>
  </si>
  <si>
    <t>21CT13114</t>
  </si>
  <si>
    <t>Camiseta Fem. Chevrolet - Corvette - Front Flags - Rosa - G</t>
  </si>
  <si>
    <t>Camiseta Fem. Chevrolet - Corvette - Front Flags - Rosa - GG</t>
  </si>
  <si>
    <t>21CT13115</t>
  </si>
  <si>
    <t>Camiseta Fem. Chevrolet - Corvette - Front Flags - Azul Escuro - M</t>
  </si>
  <si>
    <t>Camiseta Fem. Chevrolet - Corvette - Front Flags - Azul Escuro - G</t>
  </si>
  <si>
    <t>Camiseta Fem. Chevrolet - Corvette - Front Flags - Azul Escuro - GG</t>
  </si>
  <si>
    <t>21CT13116</t>
  </si>
  <si>
    <t>Camiseta Fem. Chevrolet - Corvette - Racing - Branca - PP</t>
  </si>
  <si>
    <t>Camiseta Fem. Chevrolet - Corvette - Racing - Branca - G</t>
  </si>
  <si>
    <t>Camiseta Fem. Chevrolet - Corvette - Racing - Branca - GG</t>
  </si>
  <si>
    <t>21CT13117</t>
  </si>
  <si>
    <t>Camiseta Fem. Chevrolet - Corvette - Racing - Preta - GG</t>
  </si>
  <si>
    <t>21CT13118</t>
  </si>
  <si>
    <t>Camiseta Fem. Chevrolet - S-10 - Back Badge - Lavada Estonada Caramelo - M</t>
  </si>
  <si>
    <t>Camiseta Fem. Chevrolet - S-10 - Back Badge - Lavada Estonada Caramelo - GG</t>
  </si>
  <si>
    <t>21CT13120</t>
  </si>
  <si>
    <t>Camiseta Fem. Chevrolet - S-10 - Genuine Script - Lavada Estonada Verde - M</t>
  </si>
  <si>
    <t>Camiseta Fem. Chevrolet - S-10 - Genuine Script - Lavada Estonada Verde - G</t>
  </si>
  <si>
    <t>Camiseta Fem. Chevrolet - S-10 - Genuine Script - Lavada Estonada Verde - GG</t>
  </si>
  <si>
    <t>21CT13121</t>
  </si>
  <si>
    <t>Camiseta Fem. Chevrolet - S-10 - Genuine Script - Lavada Estonada Preta - G</t>
  </si>
  <si>
    <t>Camiseta Fem. Chevrolet - S-10 - Genuine Script - Lavada Estonada Preta - GG</t>
  </si>
  <si>
    <t>21CT13122</t>
  </si>
  <si>
    <t>Camiseta Fem. Chevrolet - S-10 - Badge - Off White - M</t>
  </si>
  <si>
    <t>Camiseta Fem. Chevrolet - S-10 - Badge - Off White - G</t>
  </si>
  <si>
    <t>Camiseta Fem. Chevrolet - S-10 - Badge - Off White - GG</t>
  </si>
  <si>
    <t>21CT13123</t>
  </si>
  <si>
    <t>Camiseta Fem. Chevrolet - S-10 - Badge - Azul Escuro - M</t>
  </si>
  <si>
    <t>Camiseta Fem. Chevrolet - S-10 - Badge - Azul Escuro - G</t>
  </si>
  <si>
    <t>Camiseta Fem. Chevrolet - S-10 - Badge - Azul Escuro - GG</t>
  </si>
  <si>
    <t>21CT13124</t>
  </si>
  <si>
    <t>Camiseta Fem. Chevrolet - Stock Car - Stickers - Branca - M</t>
  </si>
  <si>
    <t>Camiseta Fem. Chevrolet - Stock Car - Stickers - Branca - G</t>
  </si>
  <si>
    <t>Camiseta Fem. Chevrolet - Stock Car - Stickers - Branca - GG</t>
  </si>
  <si>
    <t>21CT13125</t>
  </si>
  <si>
    <t>Camiseta Fem. Chevrolet - Stock Car - Stickers - Preta - GG</t>
  </si>
  <si>
    <t>21CT13126</t>
  </si>
  <si>
    <t>Camiseta Fem. Chevrolet - Stock Car - Logo - Amarela - PP</t>
  </si>
  <si>
    <t>Camiseta Fem. Chevrolet - Stock Car - Logo - Amarela - P</t>
  </si>
  <si>
    <t>Camiseta Fem. Chevrolet - Stock Car - Logo - Amarela - M</t>
  </si>
  <si>
    <t>Camiseta Fem. Chevrolet - Stock Car - Logo - Amarela - G</t>
  </si>
  <si>
    <t>Camiseta Fem. Chevrolet - Stock Car - Logo - Amarela - GG</t>
  </si>
  <si>
    <t>21CT13127</t>
  </si>
  <si>
    <t>Camiseta Fem. Chevrolet - Stock Car - Logo - Azul Escuro - M</t>
  </si>
  <si>
    <t>Camiseta Fem. Chevrolet - Stock Car - Logo - Azul Escuro - G</t>
  </si>
  <si>
    <t>Camiseta Fem. Chevrolet - Stock Car - Logo - Azul Escuro - GG</t>
  </si>
  <si>
    <t>21CT13129</t>
  </si>
  <si>
    <t>Camiseta Inf. Chevrolet Basics - Camaro - Legend - Cinza Mescla - 2</t>
  </si>
  <si>
    <t>Camiseta Inf. Chevrolet Basics - Camaro - Legend - Cinza Mescla - 4</t>
  </si>
  <si>
    <t>Camiseta Inf. Chevrolet Basics - Camaro - Legend - Cinza Mescla - 6</t>
  </si>
  <si>
    <t>21CT13130</t>
  </si>
  <si>
    <t>Camiseta Inf. Chevrolet - Camaro SS - Back Print - Preto Mescla - 2</t>
  </si>
  <si>
    <t>Camiseta Inf. Chevrolet - Camaro SS - Back Print - Preto Mescla - 4</t>
  </si>
  <si>
    <t>Camiseta Inf. Chevrolet - Camaro SS - Back Print - Preto Mescla - 6</t>
  </si>
  <si>
    <t>Camiseta Inf. Chevrolet - Camaro SS - Back Print - Preto Mescla - 8</t>
  </si>
  <si>
    <t>Camiseta Inf. Chevrolet - Camaro SS - Back Print - Preto Mescla - 10</t>
  </si>
  <si>
    <t>Camiseta Inf. Chevrolet - Camaro SS - Back Print - Preto Mescla - 12</t>
  </si>
  <si>
    <t>21CT13131</t>
  </si>
  <si>
    <t>Camiseta Inf. Chevrolet - Camaro SS - Back Print - Azul Escuro - 2</t>
  </si>
  <si>
    <t>Camiseta Inf. Chevrolet - Camaro SS - Back Print - Azul Escuro - 4</t>
  </si>
  <si>
    <t>Camiseta Inf. Chevrolet - Camaro SS - Back Print - Azul Escuro - 6</t>
  </si>
  <si>
    <t>Camiseta Inf. Chevrolet - Camaro SS - Back Print - Azul Escuro - 8</t>
  </si>
  <si>
    <t>Camiseta Inf. Chevrolet - Camaro SS - Back Print - Azul Escuro - 10</t>
  </si>
  <si>
    <t>Camiseta Inf. Chevrolet - Camaro SS - Back Print - Azul Escuro - 12</t>
  </si>
  <si>
    <t>21CT13132</t>
  </si>
  <si>
    <t>Camiseta Inf. Chevrolet - Classics - Logo Retrô - Cinza Mescla - 2</t>
  </si>
  <si>
    <t>Camiseta Inf. Chevrolet - Classics - Logo Retrô - Cinza Mescla - 4</t>
  </si>
  <si>
    <t>Camiseta Inf. Chevrolet - Classics - Logo Retrô - Cinza Mescla - 6</t>
  </si>
  <si>
    <t>Camiseta Inf. Chevrolet - Classics - Logo Retrô - Cinza Mescla - 8</t>
  </si>
  <si>
    <t>Camiseta Inf. Chevrolet - Classics - Logo Retrô - Cinza Mescla - 10</t>
  </si>
  <si>
    <t>Camiseta Inf. Chevrolet - Classics - Logo Retrô - Cinza Mescla - 12</t>
  </si>
  <si>
    <t>21CT13133</t>
  </si>
  <si>
    <t>Camiseta Inf. Chevrolet - Classics - Logo Retrô - Off White - 2</t>
  </si>
  <si>
    <t>Camiseta Inf. Chevrolet - Classics - Logo Retrô - Off White - 4</t>
  </si>
  <si>
    <t>Camiseta Inf. Chevrolet - Classics - Logo Retrô - Off White - 6</t>
  </si>
  <si>
    <t>Camiseta Inf. Chevrolet - Classics - Logo Retrô - Off White - 8</t>
  </si>
  <si>
    <t>Camiseta Inf. Chevrolet - Classics - Logo Retrô - Off White - 10</t>
  </si>
  <si>
    <t>Camiseta Inf. Chevrolet - Classics - Logo Retrô - Off White - 12</t>
  </si>
  <si>
    <t>21CT13134</t>
  </si>
  <si>
    <t>Camiseta Inf. Chevrolet - Classics - Classic Tie - Preta - 2</t>
  </si>
  <si>
    <t>Camiseta Inf. Chevrolet - Classics - Classic Tie - Preta - 4</t>
  </si>
  <si>
    <t>Camiseta Inf. Chevrolet - Classics - Classic Tie - Preta - 6</t>
  </si>
  <si>
    <t>Camiseta Inf. Chevrolet - Classics - Classic Tie - Preta - 8</t>
  </si>
  <si>
    <t>Camiseta Inf. Chevrolet - Classics - Classic Tie - Preta - 10</t>
  </si>
  <si>
    <t>Camiseta Inf. Chevrolet - Classics - Classic Tie - Preta - 12</t>
  </si>
  <si>
    <t>21CT13135</t>
  </si>
  <si>
    <t>Camiseta Inf. Chevrolet - Classics - Classic Tie - Azul Escuro - 2</t>
  </si>
  <si>
    <t>Camiseta Inf. Chevrolet - Classics - Classic Tie - Azul Escuro - 4</t>
  </si>
  <si>
    <t>Camiseta Inf. Chevrolet - Classics - Classic Tie - Azul Escuro - 6</t>
  </si>
  <si>
    <t>Camiseta Inf. Chevrolet - Classics - Classic Tie - Azul Escuro - 8</t>
  </si>
  <si>
    <t>Camiseta Inf. Chevrolet - Classics - Classic Tie - Azul Escuro - 10</t>
  </si>
  <si>
    <t>Camiseta Inf. Chevrolet - Classics - Classic Tie - Azul Escuro - 12</t>
  </si>
  <si>
    <t>21CT13136</t>
  </si>
  <si>
    <t>Camiseta Inf. Chevrolet - Corvette - Front Flags - Branca - 2</t>
  </si>
  <si>
    <t>Camiseta Inf. Chevrolet - Corvette - Front Flags - Branca - 4</t>
  </si>
  <si>
    <t>Camiseta Inf. Chevrolet - Corvette - Front Flags - Branca - 6</t>
  </si>
  <si>
    <t>Camiseta Inf. Chevrolet - Corvette - Front Flags - Branca - 8</t>
  </si>
  <si>
    <t>Camiseta Inf. Chevrolet - Corvette - Front Flags - Branca - 10</t>
  </si>
  <si>
    <t>Camiseta Inf. Chevrolet - Corvette - Front Flags - Branca - 12</t>
  </si>
  <si>
    <t>21CT13137</t>
  </si>
  <si>
    <t>Camiseta Inf. Chevrolet - Corvette - Front Flags - Preto Mescla - 2</t>
  </si>
  <si>
    <t>Camiseta Inf. Chevrolet - Corvette - Front Flags - Preto Mescla - 4</t>
  </si>
  <si>
    <t>Camiseta Inf. Chevrolet - Corvette - Front Flags - Preto Mescla - 6</t>
  </si>
  <si>
    <t>Camiseta Inf. Chevrolet - Corvette - Front Flags - Preto Mescla - 8</t>
  </si>
  <si>
    <t>Camiseta Inf. Chevrolet - Corvette - Front Flags - Preto Mescla - 10</t>
  </si>
  <si>
    <t>Camiseta Inf. Chevrolet - Corvette - Front Flags - Preto Mescla - 12</t>
  </si>
  <si>
    <t>21CT13138</t>
  </si>
  <si>
    <t>Camiseta Inf. Chevrolet - Corvette - Classic Sting Ray - Cinza Mescla - 2</t>
  </si>
  <si>
    <t>Camiseta Inf. Chevrolet - Corvette - Classic Sting Ray - Cinza Mescla - 4</t>
  </si>
  <si>
    <t>Camiseta Inf. Chevrolet - Corvette - Classic Sting Ray - Cinza Mescla - 6</t>
  </si>
  <si>
    <t>Camiseta Inf. Chevrolet - Corvette - Classic Sting Ray - Cinza Mescla - 8</t>
  </si>
  <si>
    <t>Camiseta Inf. Chevrolet - Corvette - Classic Sting Ray - Cinza Mescla - 10</t>
  </si>
  <si>
    <t>Camiseta Inf. Chevrolet - Corvette - Classic Sting Ray - Cinza Mescla - 12</t>
  </si>
  <si>
    <t>21CT13139</t>
  </si>
  <si>
    <t>Camiseta Inf. Chevrolet - Corvette - Classic Sting Ray - Branca - 2</t>
  </si>
  <si>
    <t>Camiseta Inf. Chevrolet - Corvette - Classic Sting Ray - Branca - 4</t>
  </si>
  <si>
    <t>Camiseta Inf. Chevrolet - Corvette - Classic Sting Ray - Branca - 6</t>
  </si>
  <si>
    <t>Camiseta Inf. Chevrolet - Corvette - Classic Sting Ray - Branca - 8</t>
  </si>
  <si>
    <t>Camiseta Inf. Chevrolet - Corvette - Classic Sting Ray - Branca - 10</t>
  </si>
  <si>
    <t>Camiseta Inf. Chevrolet - Corvette - Classic Sting Ray - Branca - 12</t>
  </si>
  <si>
    <t>21CT13140</t>
  </si>
  <si>
    <t>Camiseta Inf. Chevrolet - S-10 - Pickup Truck - Branco - 2</t>
  </si>
  <si>
    <t>Camiseta Inf. Chevrolet - S-10 - Pickup Truck - Branco - 4</t>
  </si>
  <si>
    <t>Camiseta Inf. Chevrolet - S-10 - Pickup Truck - Branco - 6</t>
  </si>
  <si>
    <t>Camiseta Inf. Chevrolet - S-10 - Pickup Truck - Branco - 8</t>
  </si>
  <si>
    <t>Camiseta Inf. Chevrolet - S-10 - Pickup Truck - Branco - 10</t>
  </si>
  <si>
    <t>Camiseta Inf. Chevrolet - S-10 - Pickup Truck - Branco - 12</t>
  </si>
  <si>
    <t>21CT13141</t>
  </si>
  <si>
    <t>Camiseta Inf. Chevrolet - S-10 - Pickup Truck - Azul Escuro - 2</t>
  </si>
  <si>
    <t>Camiseta Inf. Chevrolet - S-10 - Pickup Truck - Azul Escuro - 4</t>
  </si>
  <si>
    <t>Camiseta Inf. Chevrolet - S-10 - Pickup Truck - Azul Escuro - 6</t>
  </si>
  <si>
    <t>Camiseta Inf. Chevrolet - S-10 - Pickup Truck - Azul Escuro - 8</t>
  </si>
  <si>
    <t>Camiseta Inf. Chevrolet - S-10 - Pickup Truck - Azul Escuro - 10</t>
  </si>
  <si>
    <t>Camiseta Inf. Chevrolet - S-10 - Pickup Truck - Azul Escuro - 12</t>
  </si>
  <si>
    <t>21CT13142</t>
  </si>
  <si>
    <t>Camiseta Inf. Chevrolet Basics - S-10 - High Country Art - Raglan Cinza Mescla / Preto - 2</t>
  </si>
  <si>
    <t>Camiseta Inf. Chevrolet Basics - S-10 - High Country Art - Raglan Cinza Mescla / Preto - 4</t>
  </si>
  <si>
    <t>Camiseta Inf. Chevrolet Basics - S-10 - High Country Art - Raglan Cinza Mescla / Preto - 6</t>
  </si>
  <si>
    <t>Camiseta Inf. Chevrolet Basics - S-10 - High Country Art - Raglan Cinza Mescla / Preto - 8</t>
  </si>
  <si>
    <t>Camiseta Inf. Chevrolet Basics - S-10 - High Country Art - Raglan Cinza Mescla / Preto - 10</t>
  </si>
  <si>
    <t>Camiseta Inf. Chevrolet Basics - S-10 - High Country Art - Raglan Cinza Mescla / Preto - 12</t>
  </si>
  <si>
    <t>21CT13143</t>
  </si>
  <si>
    <t>Camiseta Inf. Chevrolet - S-10 - High Country Art - Raglan Branca / Azul Escuro - 2</t>
  </si>
  <si>
    <t>Camiseta Inf. Chevrolet - S-10 - High Country Art - Raglan Branca / Azul Escuro - 4</t>
  </si>
  <si>
    <t>Camiseta Inf. Chevrolet - S-10 - High Country Art - Raglan Branca / Azul Escuro - 6</t>
  </si>
  <si>
    <t>Camiseta Inf. Chevrolet - S-10 - High Country Art - Raglan Branca / Azul Escuro - 8</t>
  </si>
  <si>
    <t>Camiseta Inf. Chevrolet - S-10 - High Country Art - Raglan Branca / Azul Escuro - 10</t>
  </si>
  <si>
    <t>Camiseta Inf. Chevrolet - S-10 - High Country Art - Raglan Branca / Azul Escuro - 12</t>
  </si>
  <si>
    <t>21CT13144</t>
  </si>
  <si>
    <t>Camiseta Inf. Chevrolet - Stock Car - Logo - Raglan Branca / Preta - 2</t>
  </si>
  <si>
    <t>Camiseta Inf. Chevrolet - Stock Car - Logo - Raglan Branca / Preta - 4</t>
  </si>
  <si>
    <t>Camiseta Inf. Chevrolet - Stock Car - Logo - Raglan Branca / Preta - 6</t>
  </si>
  <si>
    <t>Camiseta Inf. Chevrolet - Stock Car - Logo - Raglan Branca / Preta - 8</t>
  </si>
  <si>
    <t>Camiseta Inf. Chevrolet - Stock Car - Logo - Raglan Branca / Preta - 10</t>
  </si>
  <si>
    <t>Camiseta Inf. Chevrolet - Stock Car - Logo - Raglan Branca / Preta - 12</t>
  </si>
  <si>
    <t>21CT13145</t>
  </si>
  <si>
    <t>Camiseta Inf. Chevrolet - Stock Car - Logo - Raglan Cinza Mescla / Azul Escuro - 2</t>
  </si>
  <si>
    <t>Camiseta Inf. Chevrolet - Stock Car - Logo - Raglan Cinza Mescla / Azul Escuro - 4</t>
  </si>
  <si>
    <t>Camiseta Inf. Chevrolet - Stock Car - Logo - Raglan Cinza Mescla / Azul Escuro - 6</t>
  </si>
  <si>
    <t>Camiseta Inf. Chevrolet - Stock Car - Logo - Raglan Cinza Mescla / Azul Escuro - 8</t>
  </si>
  <si>
    <t>Camiseta Inf. Chevrolet - Stock Car - Logo - Raglan Cinza Mescla / Azul Escuro - 10</t>
  </si>
  <si>
    <t>Camiseta Inf. Chevrolet - Stock Car - Logo - Raglan Cinza Mescla / Azul Escuro - 12</t>
  </si>
  <si>
    <t>21CT13146</t>
  </si>
  <si>
    <t>Camiseta Inf. Chevrolet - Stock Car - Don't Stop - Preta - 2</t>
  </si>
  <si>
    <t>Camiseta Inf. Chevrolet - Stock Car - Don't Stop - Preta - 4</t>
  </si>
  <si>
    <t>Camiseta Inf. Chevrolet - Stock Car - Don't Stop - Preta - 6</t>
  </si>
  <si>
    <t>Camiseta Inf. Chevrolet - Stock Car - Don't Stop - Preta - 8</t>
  </si>
  <si>
    <t>Camiseta Inf. Chevrolet - Stock Car - Don't Stop - Preta - 10</t>
  </si>
  <si>
    <t>Camiseta Inf. Chevrolet - Stock Car - Don't Stop - Preta - 12</t>
  </si>
  <si>
    <t>21CT13147</t>
  </si>
  <si>
    <t>Camiseta Inf. Chevrolet - Stock Car - Don't Stop - Off White - 2</t>
  </si>
  <si>
    <t>Camiseta Inf. Chevrolet - Stock Car - Don't Stop - Off White - 4</t>
  </si>
  <si>
    <t>Camiseta Inf. Chevrolet - Stock Car - Don't Stop - Off White - 6</t>
  </si>
  <si>
    <t>Camiseta Inf. Chevrolet - Stock Car - Don't Stop - Off White - 8</t>
  </si>
  <si>
    <t>Camiseta Inf. Chevrolet - Stock Car - Don't Stop - Off White - 10</t>
  </si>
  <si>
    <t>Camiseta Inf. Chevrolet - Stock Car - Don't Stop - Off White - 12</t>
  </si>
  <si>
    <t>21CT13154</t>
  </si>
  <si>
    <t>Camiseta DTG Chevrolet - Camaro - On Road - Mostarda - GG</t>
  </si>
  <si>
    <t>Camiseta DTG Chevrolet - Camaro - On Road - Mostarda - XGG</t>
  </si>
  <si>
    <t>Camiseta DTG Chevrolet - Camaro - On Road - Mostarda - XGGG</t>
  </si>
  <si>
    <t>21CT13155</t>
  </si>
  <si>
    <t>Camiseta DTG Chevrolet - Camaro - On Road - Marrom - GG</t>
  </si>
  <si>
    <t>Camiseta DTG Chevrolet - Camaro - On Road - Marrom - XGG</t>
  </si>
  <si>
    <t>21CT13156</t>
  </si>
  <si>
    <t>Camiseta DTG Chevrolet - Camaro - On Road - Branco - P</t>
  </si>
  <si>
    <t>Camiseta DTG Chevrolet - Camaro - On Road - Branco - M</t>
  </si>
  <si>
    <t>Camiseta DTG Chevrolet - Camaro - On Road - Branco - G</t>
  </si>
  <si>
    <t>Camiseta DTG Chevrolet - Camaro - On Road - Branco - GG</t>
  </si>
  <si>
    <t>Camiseta DTG Chevrolet - Camaro - On Road - Branco - XGG</t>
  </si>
  <si>
    <t>Camiseta DTG Chevrolet - Camaro - On Road - Branco - XGGG</t>
  </si>
  <si>
    <t>21CT13158</t>
  </si>
  <si>
    <t>Camiseta DTG Chevrolet - Camaro - Z28 - Rosa - GG</t>
  </si>
  <si>
    <t>Camiseta DTG Chevrolet - Camaro - Z28 - Rosa - XGG</t>
  </si>
  <si>
    <t>Camiseta DTG Chevrolet - Camaro - Z28 - Rosa - XGGG</t>
  </si>
  <si>
    <t>21CT13159</t>
  </si>
  <si>
    <t>Camiseta DTG Chevrolet - Camaro - Z28 - Off White - GG</t>
  </si>
  <si>
    <t>Camiseta DTG Chevrolet - Camaro - Z28 - Off White - XGGG</t>
  </si>
  <si>
    <t>21CT13162</t>
  </si>
  <si>
    <t>Camiseta DTG Chevrolet - Camaro - Hangar - Verde Oliva - XGGG</t>
  </si>
  <si>
    <t>21CT13163</t>
  </si>
  <si>
    <t>Camiseta DTG Chevrolet - Camaro - Red - Branco - P</t>
  </si>
  <si>
    <t>Camiseta DTG Chevrolet - Camaro - Red - Branco - M</t>
  </si>
  <si>
    <t>Camiseta DTG Chevrolet - Camaro - Red - Branco - G</t>
  </si>
  <si>
    <t>Camiseta DTG Chevrolet - Camaro - Red - Branco - GG</t>
  </si>
  <si>
    <t>Camiseta DTG Chevrolet - Camaro - Red - Branco - XGG</t>
  </si>
  <si>
    <t>Camiseta DTG Chevrolet - Camaro - Red - Branco - XGGG</t>
  </si>
  <si>
    <t>21CT13166</t>
  </si>
  <si>
    <t>Camiseta DTG Chevrolet - Corvette - Stingray - Mostarda - P</t>
  </si>
  <si>
    <t>Camiseta DTG Chevrolet - Corvette - Stingray - Mostarda - M</t>
  </si>
  <si>
    <t>Camiseta DTG Chevrolet - Corvette - Stingray - Mostarda - G</t>
  </si>
  <si>
    <t>Camiseta DTG Chevrolet - Corvette - Stingray - Mostarda - GG</t>
  </si>
  <si>
    <t>Camiseta DTG Chevrolet - Corvette - Stingray - Mostarda - XGG</t>
  </si>
  <si>
    <t>Camiseta DTG Chevrolet - Corvette - Stingray - Mostarda - XGGG</t>
  </si>
  <si>
    <t>21CT13167</t>
  </si>
  <si>
    <t>Camiseta DTG Chevrolet - Corvette - Stingray - Vermelho - GG</t>
  </si>
  <si>
    <t>Camiseta DTG Chevrolet - Corvette - Stingray - Vermelho - XGG</t>
  </si>
  <si>
    <t>Camiseta DTG Chevrolet - Corvette - Stingray - Vermelho - XGGG</t>
  </si>
  <si>
    <t>21CT13168</t>
  </si>
  <si>
    <t>Camiseta DTG Chevrolet - Corvette - Stingray - Preto - P</t>
  </si>
  <si>
    <t>Camiseta DTG Chevrolet - Corvette - Stingray - Preto - M</t>
  </si>
  <si>
    <t>Camiseta DTG Chevrolet - Corvette - Stingray - Preto - G</t>
  </si>
  <si>
    <t>Camiseta DTG Chevrolet - Corvette - Stingray - Preto - GG</t>
  </si>
  <si>
    <t>Camiseta DTG Chevrolet - Corvette - Stingray - Preto - XGG</t>
  </si>
  <si>
    <t>Camiseta DTG Chevrolet - Corvette - Stingray - Preto - XGGG</t>
  </si>
  <si>
    <t>21CT13169</t>
  </si>
  <si>
    <t>Camiseta DTG Chevrolet - Corvette - 1959 - Preto - GG</t>
  </si>
  <si>
    <t>Camiseta DTG Chevrolet - Corvette - 1959 - Preto - XGG</t>
  </si>
  <si>
    <t>Camiseta DTG Chevrolet - Corvette - 1959 - Preto - XGGG</t>
  </si>
  <si>
    <t>21CT13170</t>
  </si>
  <si>
    <t>Camiseta DTG Chevrolet - Corvette - Badge - Verde Persa - GG</t>
  </si>
  <si>
    <t>Camiseta DTG Chevrolet - Corvette - Badge - Verde Persa - XGG</t>
  </si>
  <si>
    <t>Camiseta DTG Chevrolet - Corvette - Badge - Verde Persa - XGGG</t>
  </si>
  <si>
    <t>21CT13171</t>
  </si>
  <si>
    <t>Camiseta DTG Chevrolet - Corvette - Badge - Azul Marinho - GG</t>
  </si>
  <si>
    <t>Camiseta DTG Chevrolet - Corvette - Badge - Azul Marinho - XGG</t>
  </si>
  <si>
    <t>Camiseta DTG Chevrolet - Corvette - Badge - Azul Marinho - XGGG</t>
  </si>
  <si>
    <t>21CT13172</t>
  </si>
  <si>
    <t>Camiseta DTG Chevrolet - Corvette - 1961 - Azul Marinho - P</t>
  </si>
  <si>
    <t>Camiseta DTG Chevrolet - Corvette - 1961 - Azul Marinho - M</t>
  </si>
  <si>
    <t>Camiseta DTG Chevrolet - Corvette - 1961 - Azul Marinho - G</t>
  </si>
  <si>
    <t>Camiseta DTG Chevrolet - Corvette - 1961 - Azul Marinho - GG</t>
  </si>
  <si>
    <t>Camiseta DTG Chevrolet - Corvette - 1961 - Azul Marinho - XGG</t>
  </si>
  <si>
    <t>Camiseta DTG Chevrolet - Corvette - 1961 - Azul Marinho - XGGG</t>
  </si>
  <si>
    <t>21CT13176</t>
  </si>
  <si>
    <t>Camiseta DTG Chevrolet - Corvette - C7 - Rosa - G</t>
  </si>
  <si>
    <t>Camiseta DTG Chevrolet - Corvette - C7 - Rosa - GG</t>
  </si>
  <si>
    <t>Camiseta DTG Chevrolet - Corvette - C7 - Rosa - XGG</t>
  </si>
  <si>
    <t>Camiseta DTG Chevrolet - Corvette - C7 - Rosa - XGGG</t>
  </si>
  <si>
    <t>21CT13177</t>
  </si>
  <si>
    <t>Camiseta DTG Chevrolet - Corvette - C7 - Branco - P</t>
  </si>
  <si>
    <t>Camiseta DTG Chevrolet - Corvette - C7 - Branco - M</t>
  </si>
  <si>
    <t>Camiseta DTG Chevrolet - Corvette - C7 - Branco - G</t>
  </si>
  <si>
    <t>Camiseta DTG Chevrolet - Corvette - C7 - Branco - GG</t>
  </si>
  <si>
    <t>Camiseta DTG Chevrolet - Corvette - C7 - Branco - XGG</t>
  </si>
  <si>
    <t>Camiseta DTG Chevrolet - Corvette - C7 - Branco - XGGG</t>
  </si>
  <si>
    <t>21CT13178</t>
  </si>
  <si>
    <t>Camiseta DTG Chevrolet - Corvette - C7 - Preto - GG</t>
  </si>
  <si>
    <t>Camiseta DTG Chevrolet - Corvette - C7 - Preto - XGG</t>
  </si>
  <si>
    <t>Camiseta DTG Chevrolet - Corvette - C7 - Preto - XGGG</t>
  </si>
  <si>
    <t>21CT13149</t>
  </si>
  <si>
    <t>Moletom Canguru Chevrolet - Stock Car - Logo - Preto - PP</t>
  </si>
  <si>
    <t>Moletom Canguru Chevrolet - Stock Car - Logo - Preto - P</t>
  </si>
  <si>
    <t>Moletom Canguru Chevrolet - Stock Car - Logo - Preto - M</t>
  </si>
  <si>
    <t>Moletom Canguru Chevrolet - Stock Car - Logo - Preto - G</t>
  </si>
  <si>
    <t>Moletom Canguru Chevrolet - Stock Car - Logo - Preto - GG</t>
  </si>
  <si>
    <t>Moletom Canguru Chevrolet - Stock Car - Logo - Preto - XGG</t>
  </si>
  <si>
    <t>21CT13150</t>
  </si>
  <si>
    <t>Moletom Canguru Chevrolet - Camaro - SS Powerful - Lavado Estonado Preto - PP</t>
  </si>
  <si>
    <t>Moletom Canguru Chevrolet - Camaro - SS Powerful - Lavado Estonado Preto - P</t>
  </si>
  <si>
    <t>Moletom Canguru Chevrolet - Camaro - SS Powerful - Lavado Estonado Preto - M</t>
  </si>
  <si>
    <t>Moletom Canguru Chevrolet - Camaro - SS Powerful - Lavado Estonado Preto - G</t>
  </si>
  <si>
    <t>Moletom Canguru Chevrolet - Camaro - SS Powerful - Lavado Estonado Preto - GG</t>
  </si>
  <si>
    <t>Moletom Canguru Chevrolet - Camaro - SS Powerful - Lavado Estonado Preto - XGG</t>
  </si>
  <si>
    <t>21CT13153</t>
  </si>
  <si>
    <t>Moletom Careca Chevrolet - Classics - Classic Tie Lavado Estonado Azul Escuro - PP</t>
  </si>
  <si>
    <t>Moletom Careca Chevrolet - Classics - Classic Tie Lavado Estonado Azul Escuro - P</t>
  </si>
  <si>
    <t>Moletom Careca Chevrolet - Classics - Classic Tie Lavado Estonado Azul Escuro - M</t>
  </si>
  <si>
    <t>Moletom Careca Chevrolet - Classics - Classic Tie Lavado Estonado Azul Escuro - G</t>
  </si>
  <si>
    <t>Moletom Careca Chevrolet - Classics - Classic Tie Lavado Estonado Azul Escuro - GG</t>
  </si>
  <si>
    <t>Moletom Careca Chevrolet - Classics - Classic Tie Lavado Estonado Azul Escuro - XGG</t>
  </si>
  <si>
    <t>21CT13151</t>
  </si>
  <si>
    <t>Moletom Canguru Chevrolet - Classics - Classic Tie - Raglan Cinza Mescla / Preto - PP</t>
  </si>
  <si>
    <t>Moletom Canguru Chevrolet - Classics - Classic Tie - Raglan Cinza Mescla / Preto - P</t>
  </si>
  <si>
    <t>Moletom Canguru Chevrolet - Classics - Classic Tie - Raglan Cinza Mescla / Preto - M</t>
  </si>
  <si>
    <t>Moletom Canguru Chevrolet - Classics - Classic Tie - Raglan Cinza Mescla / Preto - G</t>
  </si>
  <si>
    <t>Moletom Canguru Chevrolet - Classics - Classic Tie - Raglan Cinza Mescla / Preto - GG</t>
  </si>
  <si>
    <t>Moletom Canguru Chevrolet - Classics - Classic Tie - Raglan Cinza Mescla / Preto - XGG</t>
  </si>
  <si>
    <t>21CT13152</t>
  </si>
  <si>
    <t>Moletinho Canguru Chevrolet - Classics - Logo - Raglan Azul Marinho - PP</t>
  </si>
  <si>
    <t>Moletinho Canguru Chevrolet - Classics - Logo - Raglan Azul Marinho - P</t>
  </si>
  <si>
    <t>Moletinho Canguru Chevrolet - Classics - Logo - Raglan Azul Marinho - M</t>
  </si>
  <si>
    <t>Moletinho Canguru Chevrolet - Classics - Logo - Raglan Azul Marinho - G</t>
  </si>
  <si>
    <t>Moletinho Canguru Chevrolet - Classics - Logo - Raglan Azul Marinho - GG</t>
  </si>
  <si>
    <t>Moletinho Canguru Chevrolet - Classics - Logo - Raglan Azul Marinho - XGG</t>
  </si>
  <si>
    <t>21TN13001</t>
  </si>
  <si>
    <t>Chinelo Chevrolet - Camaro SS - Preto - 31/32</t>
  </si>
  <si>
    <t>Chinelo Chevrolet - Camaro SS - Preto - 33/34</t>
  </si>
  <si>
    <t>21TN13002</t>
  </si>
  <si>
    <t>Chinelo Chevrolet - Camaro V8 - Amarelo / Preto - 31/32</t>
  </si>
  <si>
    <t>Chinelo Chevrolet - Camaro V8 - Amarelo / Preto - 33/34</t>
  </si>
  <si>
    <t>Chinelo Chevrolet - Camaro V8 - Amarelo / Preto - 35/36</t>
  </si>
  <si>
    <t>Chinelo Chevrolet - Camaro V8 - Amarelo / Preto - 37/38</t>
  </si>
  <si>
    <t>21TN13003</t>
  </si>
  <si>
    <t>Chinelo Chevrolet - Pickup Classic - Dourado - 31/32</t>
  </si>
  <si>
    <t>Chinelo Chevrolet - Pickup Classic - Dourado - 33/34</t>
  </si>
  <si>
    <t>Chinelo Chevrolet - Pickup Classic - Dourado - 35/36</t>
  </si>
  <si>
    <t>21TN13005</t>
  </si>
  <si>
    <t>Chinelo Chevrolet - Corvette C2 - Cinza - 31/32</t>
  </si>
  <si>
    <t>21TN13006</t>
  </si>
  <si>
    <t>Chinelo Chevrolet - Corvette C2 - Vermelho - 31/32</t>
  </si>
  <si>
    <t>Chinelo Chevrolet - Corvette C2 - Vermelho - 37/38</t>
  </si>
  <si>
    <t>21TN13004</t>
  </si>
  <si>
    <t>Chinelo Chevrolet - Pickup Classic - Cinza - 31/32</t>
  </si>
  <si>
    <t>21TN13007</t>
  </si>
  <si>
    <t>Chinelo Chevrolet - S-10 - High Country - Verde - 31/32</t>
  </si>
  <si>
    <t>Chinelo Chevrolet - S-10 - High Country - Verde - 33/34</t>
  </si>
  <si>
    <t>Chinelo Chevrolet - S-10 - High Country - Verde - 35/36</t>
  </si>
  <si>
    <t>Chinelo Chevrolet - S-10 - High Country - Verde - 37/38</t>
  </si>
  <si>
    <t>21TN13008</t>
  </si>
  <si>
    <t>Chinelo Chevrolet - S-10 - High Country - Marrom - 31/32</t>
  </si>
  <si>
    <t>Chinelo Chevrolet - S-10 - High Country - Marrom - 33/34</t>
  </si>
  <si>
    <t>Chinelo Chevrolet - S-10 - High Country - Marrom - 35/36</t>
  </si>
  <si>
    <t>Chinelo Chevrolet - S-10 - High Country - Marrom - 37/38</t>
  </si>
  <si>
    <t>23AC13001</t>
  </si>
  <si>
    <t>Acessórios</t>
  </si>
  <si>
    <t>Almofada Porta Pipoca Chevrolet - Camaro</t>
  </si>
  <si>
    <t>23AC13002</t>
  </si>
  <si>
    <t>Copo Fun Chevrolet - Camaro</t>
  </si>
  <si>
    <t>23AC13004</t>
  </si>
  <si>
    <t>Copo Bambu Chevrolet - RS</t>
  </si>
  <si>
    <t>23PP13001</t>
  </si>
  <si>
    <t>Caderneta Chevrolet - RS - Branco</t>
  </si>
  <si>
    <t>23AC13009</t>
  </si>
  <si>
    <t>Copo Térmico Chevrolet - MIDNIGHT - Grande 600ml - Preto</t>
  </si>
  <si>
    <t>23AC13013</t>
  </si>
  <si>
    <t>Copo Térmico Chevrolet - RS - Coffe 540ml - Vermelho</t>
  </si>
  <si>
    <t>23AC13005</t>
  </si>
  <si>
    <t>Bolsa Térmica Chevrolet - RS - Preto</t>
  </si>
  <si>
    <t>Papelaria</t>
  </si>
  <si>
    <t>21AC13090</t>
  </si>
  <si>
    <t>Lápis Chevrolet , 10 Unidades</t>
  </si>
  <si>
    <t>21AC13066</t>
  </si>
  <si>
    <t>Sketchbook Chevrolet - Corvette - Sting Ray</t>
  </si>
  <si>
    <t>21AC13059</t>
  </si>
  <si>
    <t>Sketchbook Chevrolet - Camaro - Legend</t>
  </si>
  <si>
    <t>21AC13060</t>
  </si>
  <si>
    <t>Sketchbook Chevrolet - Camaro - Hangar</t>
  </si>
  <si>
    <t>21AC13061</t>
  </si>
  <si>
    <t>Sketchbook Chevrolet - Camaro SS - Features</t>
  </si>
  <si>
    <t>21AC13064</t>
  </si>
  <si>
    <t>Sketchbook Chevrolet - Classics - Pick up 3100</t>
  </si>
  <si>
    <t>21AC13065</t>
  </si>
  <si>
    <t>Sketchbook Chevrolet - Corvette - Flags</t>
  </si>
  <si>
    <t>21AC13063</t>
  </si>
  <si>
    <t>Sketchbook Chevrolet - Logo - Lettering</t>
  </si>
  <si>
    <t>21AC13067</t>
  </si>
  <si>
    <t>Sketchbook Chevrolet - S-10 - Badge</t>
  </si>
  <si>
    <t>20AC13056</t>
  </si>
  <si>
    <t>Alicate Universal Chevrolet 8 PRO</t>
  </si>
  <si>
    <t>20AC13066</t>
  </si>
  <si>
    <t>Chave de Roda Prolongável Chevrolet</t>
  </si>
  <si>
    <t>20AC13073</t>
  </si>
  <si>
    <t>Esponja Dupla Face Chevrolet 2 em 1 - Microfibra e Camurça</t>
  </si>
  <si>
    <t>20AC13074</t>
  </si>
  <si>
    <t>Esponja Microfibra Chevrolet</t>
  </si>
  <si>
    <t>20AC13076</t>
  </si>
  <si>
    <t>Kit de Polimento Chevrolet 3 em 1 com Suporte</t>
  </si>
  <si>
    <t>20AC13078</t>
  </si>
  <si>
    <t>Luva em Microfibra Chevrolet Multiuso</t>
  </si>
  <si>
    <t>20AC13075</t>
  </si>
  <si>
    <t>Extensor Elástico para Bagageiro Chevrolet - 30x30</t>
  </si>
  <si>
    <t>20AC13080</t>
  </si>
  <si>
    <t>Martelo Carpinteiro Chevrolet 25mm</t>
  </si>
  <si>
    <t>20AC13088</t>
  </si>
  <si>
    <t>Trena Chevrolet com Ponta Magnética 3m</t>
  </si>
  <si>
    <t>21AC13081</t>
  </si>
  <si>
    <t>Cadeado Flexível com Chave Chevrolet</t>
  </si>
  <si>
    <t>21AC13003</t>
  </si>
  <si>
    <t>Cadeado Flexível com Segredo Chevrolet</t>
  </si>
  <si>
    <t>21AC13004</t>
  </si>
  <si>
    <t>21AC13005</t>
  </si>
  <si>
    <t>21AC13006</t>
  </si>
  <si>
    <t>Estilete Largo com 10 Lâminas Chevrolet</t>
  </si>
  <si>
    <t>21AC13007</t>
  </si>
  <si>
    <t xml:space="preserve">Linha Pet </t>
  </si>
  <si>
    <t>20AC13100</t>
  </si>
  <si>
    <t>Bandana Chevrolet - Camaro Turbo-Jet - Preta - G</t>
  </si>
  <si>
    <t>Bandana Chevrolet - Camaro Turbo-Jet - Preta - GG</t>
  </si>
  <si>
    <t>20AC13101</t>
  </si>
  <si>
    <t>Bandana Chevrolet - Camaro Lettering Full Print - Preta - M</t>
  </si>
  <si>
    <t>Bandana Chevrolet - Camaro Lettering Full Print - Preta - G</t>
  </si>
  <si>
    <t>Bandana Chevrolet - Camaro Lettering Full Print - Preta - GG</t>
  </si>
  <si>
    <t>20AC13102</t>
  </si>
  <si>
    <t>Bandana Chevrolet - Camaro 1967 - Branca - P</t>
  </si>
  <si>
    <t>Bandana Chevrolet - Camaro 1967 - Branca - M</t>
  </si>
  <si>
    <t>Bandana Chevrolet - Camaro 1967 - Branca - G</t>
  </si>
  <si>
    <t>Bandana Chevrolet - Camaro 1967 - Branca - GG</t>
  </si>
  <si>
    <t>20AC13105</t>
  </si>
  <si>
    <t>Bandana Chevrolet - Camaro Badge - Branco / Vermelho / Azul - M</t>
  </si>
  <si>
    <t>Bandana Chevrolet - Camaro Badge - Branco / Vermelho / Azul - G</t>
  </si>
  <si>
    <t>Bandana Chevrolet - Camaro Badge - Branco / Vermelho / Azul - GG</t>
  </si>
  <si>
    <t>20AC13108</t>
  </si>
  <si>
    <t>Bandana Chevrolet - Camaro Z28 - Vermelha - P</t>
  </si>
  <si>
    <t>Bandana Chevrolet - Camaro Z28 - Vermelha - G</t>
  </si>
  <si>
    <t>Bandana Chevrolet - Camaro Z28 - Vermelha - GG</t>
  </si>
  <si>
    <t>20AC13109</t>
  </si>
  <si>
    <t>Bandana Chevrolet - Pattern - Bege - M</t>
  </si>
  <si>
    <t>Bandana Chevrolet - Pattern - Bege - G</t>
  </si>
  <si>
    <t>Bandana Chevrolet - Pattern - Bege - GG</t>
  </si>
  <si>
    <t>20AC13110</t>
  </si>
  <si>
    <t>Bandana Chevrolet - Camaro Z28  - Amarela - P</t>
  </si>
  <si>
    <t>Bandana Chevrolet - Camaro Z28  - Amarela - M</t>
  </si>
  <si>
    <t>Bandana Chevrolet - Camaro Z28  - Amarela - GG</t>
  </si>
  <si>
    <t>20AC13112</t>
  </si>
  <si>
    <t>Colchonete Dobrável Chevrolet - Camaro Starts - Listrado</t>
  </si>
  <si>
    <t>20AC13116</t>
  </si>
  <si>
    <t>Colchonete Dobrável Chevrolet - Camaro V8 Patches - Preto</t>
  </si>
  <si>
    <t>20AC13120</t>
  </si>
  <si>
    <t>Jogo Americano Chevrolet - Camaro Stars - Listrado</t>
  </si>
  <si>
    <t>20AC13151</t>
  </si>
  <si>
    <t>Mochila de Couro chevrolet All Day Use - S-10 - Crazy Horse Café</t>
  </si>
  <si>
    <t>20AC13153</t>
  </si>
  <si>
    <t>Mala de Couro Grande Chevrolet - S-10 - Crazy Horse Café</t>
  </si>
  <si>
    <t>20AC13150</t>
  </si>
  <si>
    <t>Chaveiro de Couro Chevrolet Tira - S-10 - Crazy Horse Café</t>
  </si>
  <si>
    <t>20AC13142</t>
  </si>
  <si>
    <t>Chaveiro de Couro Chevrolet - Preto Floater</t>
  </si>
  <si>
    <t>20AC13149</t>
  </si>
  <si>
    <t>Chaveiro de Couro Chevrolet - S-10 - Crazy Horse Café</t>
  </si>
  <si>
    <t>20AC13148</t>
  </si>
  <si>
    <t>Carteira de Couro Grande Chevrolet - S-10 - Crazy Horse Café</t>
  </si>
  <si>
    <t>20AC13144</t>
  </si>
  <si>
    <t>Necessaire de Couro Chevrolet - Preto Floater</t>
  </si>
  <si>
    <t>20AC13152</t>
  </si>
  <si>
    <t>Necessaire de Couro Chevrolet All Day Use - S-10 - Crazy Horse Café</t>
  </si>
  <si>
    <t>20AC13048</t>
  </si>
  <si>
    <t>Cinto de Couro Chevrolet - Marrom Café - 110</t>
  </si>
  <si>
    <t>Cinto de Couro Chevrolet - Marrom Café - 125</t>
  </si>
  <si>
    <t>20AC13050</t>
  </si>
  <si>
    <t>Cinto de Couro Chevrolet - Preto - 125</t>
  </si>
  <si>
    <t>Perfumaria</t>
  </si>
  <si>
    <t>21AC13012</t>
  </si>
  <si>
    <t>Perfume Chevrolet - Camaro Blue - 100ml</t>
  </si>
  <si>
    <t>21AC13014</t>
  </si>
  <si>
    <t>Perfume Chevrolet - Corvette Red - 100ml</t>
  </si>
  <si>
    <t>20MN13065</t>
  </si>
  <si>
    <t>Brinquedo</t>
  </si>
  <si>
    <t>Miniatura para Montar Chevrolet - Camaro - Amarelo</t>
  </si>
  <si>
    <t>20MN13036</t>
  </si>
  <si>
    <t>Miniatura Chevrolet Baby - Camaro - Amarelo</t>
  </si>
  <si>
    <t>20MN13038</t>
  </si>
  <si>
    <t>Miniatura Chevrolet Baby - Onix - Azul</t>
  </si>
  <si>
    <t>20MN13039</t>
  </si>
  <si>
    <t>Miniatura Chevrolet Baby - S-10 - Verde</t>
  </si>
  <si>
    <t>20MN13029</t>
  </si>
  <si>
    <t>Miniatura</t>
  </si>
  <si>
    <t>Miniatura Chevrolet Camaro SS Conversível INDY 500 2017 1:24 - Branco</t>
  </si>
  <si>
    <t>20MN13030</t>
  </si>
  <si>
    <t>Miniatura Chevrolet Camaro SS Conversível INDY 500 2018 1:24 - Azul</t>
  </si>
  <si>
    <t>20MN13019</t>
  </si>
  <si>
    <t>Miniatura Chevrolet Colorado ZR2 2017 1:27 - Branca</t>
  </si>
  <si>
    <t>Chinelos</t>
  </si>
  <si>
    <t>Miniatura Chevrolet S10 - Policia MG - Branco</t>
  </si>
  <si>
    <t>Miniatura Chevrolet S10 - Policia PR - Amarelo</t>
  </si>
  <si>
    <t>Miniatura Chevrolet S10 - Policia Ambiental - Branco</t>
  </si>
  <si>
    <t>23MN13009</t>
  </si>
  <si>
    <t>23MN13011</t>
  </si>
  <si>
    <t>23MN13012</t>
  </si>
  <si>
    <t>Perfume Chevrolet - Corvette - Casual Life Blue - 100ml</t>
  </si>
  <si>
    <t>23AC13045</t>
  </si>
  <si>
    <t>Boné Trucker Chevrolet - Adventure Silverado - Vermelho/Preto</t>
  </si>
  <si>
    <t>Boné Trucker Chevrolet - Silverado Força de uma lenda - Preto</t>
  </si>
  <si>
    <t>Boné Baseball Chevrolet - Silverado - Branco</t>
  </si>
  <si>
    <t>Boné Dad Hat Chevrolet - College Silverado - Rosa Claro</t>
  </si>
  <si>
    <t>23BN13029</t>
  </si>
  <si>
    <t>23BN13030</t>
  </si>
  <si>
    <t>23BN13032</t>
  </si>
  <si>
    <t>23BN13034</t>
  </si>
  <si>
    <t>Pin de Metal Chevrolet - Feel The Music - Rosa/Azul</t>
  </si>
  <si>
    <t>Pin de Metal Chevrolet - Feel The Music - Azul</t>
  </si>
  <si>
    <t>Pin de Metal Chevrolet - Feel The Music - Laranja</t>
  </si>
  <si>
    <t>Acessorios Metal</t>
  </si>
  <si>
    <t>Camiseta Fem. Chevrolet - RS - Vermelha - G</t>
  </si>
  <si>
    <t>Camiseta Fem. Chevrolet - RS - Vermelha - GG</t>
  </si>
  <si>
    <t>Camiseta Fem. Chevrolet - Midnight - Azul Estonado - G</t>
  </si>
  <si>
    <t>Camiseta Fem. Chevrolet - Midnight - Azul Estonado - GG</t>
  </si>
  <si>
    <t>23CT13004</t>
  </si>
  <si>
    <t>23CT13008</t>
  </si>
  <si>
    <t>Camiseta Chevrolet - RS - Vermelho - GG</t>
  </si>
  <si>
    <t>Camiseta Chevrolet - RS - Vermelho - XGG</t>
  </si>
  <si>
    <t>23CT13002</t>
  </si>
  <si>
    <t>% Desconto</t>
  </si>
  <si>
    <t>Camiseta Masc.</t>
  </si>
  <si>
    <t>Razão Social</t>
  </si>
  <si>
    <t>CNPJ</t>
  </si>
  <si>
    <t>Responsável pelo pedido</t>
  </si>
  <si>
    <t>E-mail e telefone para contato</t>
  </si>
  <si>
    <t>Condições de Pagamento</t>
  </si>
  <si>
    <t>Marque com X</t>
  </si>
  <si>
    <t>Dados do Concessionário - Obrigatório</t>
  </si>
  <si>
    <t>Conjunto de Facas Chevrolet - 3 peças</t>
  </si>
  <si>
    <t>Cutelaria</t>
  </si>
  <si>
    <t>23AC13035</t>
  </si>
  <si>
    <t xml:space="preserve">Miniatura Chevrolet Corvette 1966 Velozes e Furiosos 8 - 1/24 </t>
  </si>
  <si>
    <t xml:space="preserve">Miniatura Chevrolet Johnny Lightning El Camino Black - 1/64 </t>
  </si>
  <si>
    <t>Miniatura Chevrolet Johnny Lightning 2013 Camaro ZL1 Orange - 1/64</t>
  </si>
  <si>
    <t>Miniatura Chevrolet Johnny Lightning 1985  Silverado Sortido - 1/64</t>
  </si>
  <si>
    <t>Miniatura Chevrolet Johnny Lightning 1970 Blazer Vintage Clue  - 1/64</t>
  </si>
  <si>
    <t>23MN13017</t>
  </si>
  <si>
    <t>23MN13018</t>
  </si>
  <si>
    <t>23MN13019</t>
  </si>
  <si>
    <t>23MN13020</t>
  </si>
  <si>
    <t>23MN13021</t>
  </si>
  <si>
    <t>Guarda-Chuva Automático Chevrolet - Preto</t>
  </si>
  <si>
    <t>23AC13031</t>
  </si>
  <si>
    <t>23AC13030</t>
  </si>
  <si>
    <t>Necessaire com Gancho Chevrolet - Montana - Preto</t>
  </si>
  <si>
    <t>Preço Concessionária</t>
  </si>
  <si>
    <t>Couro</t>
  </si>
  <si>
    <t>LANÇAMENTO!</t>
  </si>
  <si>
    <r>
      <t xml:space="preserve">Pagamento À Vista: </t>
    </r>
    <r>
      <rPr>
        <b/>
        <sz val="12"/>
        <color rgb="FF3D4F44"/>
        <rFont val="Arial"/>
        <family val="2"/>
      </rPr>
      <t>Desconto de 5%</t>
    </r>
  </si>
  <si>
    <r>
      <t xml:space="preserve">Pedido acima de R$ 3.000,00:  </t>
    </r>
    <r>
      <rPr>
        <b/>
        <sz val="12"/>
        <color rgb="FF3D4F44"/>
        <rFont val="Arial"/>
        <family val="2"/>
      </rPr>
      <t>À Prazo 30 Dias + FRETE GRÁTIS</t>
    </r>
  </si>
  <si>
    <r>
      <t xml:space="preserve">Pedido acima de R$ 5.000,00:  </t>
    </r>
    <r>
      <rPr>
        <b/>
        <sz val="12"/>
        <color rgb="FF3D4F44"/>
        <rFont val="Arial"/>
        <family val="2"/>
      </rPr>
      <t>À Prazo 30/60  + FRETE GRÁTIS</t>
    </r>
  </si>
  <si>
    <r>
      <t xml:space="preserve">Pedido Acima de R$ 10.000,00: </t>
    </r>
    <r>
      <rPr>
        <b/>
        <sz val="12"/>
        <color rgb="FF3D4F44"/>
        <rFont val="Arial"/>
        <family val="2"/>
      </rPr>
      <t>À Prazo 30/60/90 + FRETE GRÁTIS</t>
    </r>
  </si>
  <si>
    <t>Copo Termico</t>
  </si>
  <si>
    <t>Carteira de Couro Chevrolet - Silverado - Crazy Horse Café</t>
  </si>
  <si>
    <t>Necessaire de Couro Chevrolet - Silverado - Crazy Horse Café</t>
  </si>
  <si>
    <t>Mala de Couro Chevrolet - Silverado - Crazy Horse Café</t>
  </si>
  <si>
    <t>23AC13039</t>
  </si>
  <si>
    <t>23AC13038</t>
  </si>
  <si>
    <t>23AC13037</t>
  </si>
  <si>
    <t>Camiseta Fem. College - Linha Premium - Chevrolet - Silverado - Verde Militar - PP</t>
  </si>
  <si>
    <t>Camiseta Fem. College - Linha Premium - Chevrolet - Silverado - Verde Militar - P</t>
  </si>
  <si>
    <t>Camiseta Fem. College - Linha Premium - Chevrolet - Silverado - Branco - PP</t>
  </si>
  <si>
    <t>Camiseta Fem. College - Linha Premium - Chevrolet - Silverado - Branco - P</t>
  </si>
  <si>
    <t>Camiseta Fem. College - Linha Premium - Chevrolet - Silverado - Branco - M</t>
  </si>
  <si>
    <t>Camiseta Fem. College - Linha Premium - Chevrolet - Silverado - Branco - G</t>
  </si>
  <si>
    <t>Camiseta Fem. College - Linha Premium - Chevrolet - Silverado - Branco - GG</t>
  </si>
  <si>
    <t>Camiseta Fem. Cavalos - Linha Premium - Chevrolet - Silverado - Preto - PP</t>
  </si>
  <si>
    <t>Camiseta Fem. Cavalos - Linha Premium - Chevrolet - Silverado - Preto - P</t>
  </si>
  <si>
    <t>Camiseta Fem. Cavalos - Linha Premium - Chevrolet - Silverado - Preto - M</t>
  </si>
  <si>
    <t>Camiseta Fem. Cavalos - Linha Premium - Chevrolet - Silverado - Preto - G</t>
  </si>
  <si>
    <t>Camiseta Fem. Cavalos - Linha Premium - Chevrolet - Silverado - Preto - GG</t>
  </si>
  <si>
    <t>Camiseta Fem. Cavalos - Linha Premium - Chevrolet - Silverado - Rosa Claro - PP</t>
  </si>
  <si>
    <t>Camiseta Fem. Cavalos - Linha Premium - Chevrolet - Silverado - Rosa Claro - P</t>
  </si>
  <si>
    <t>Camiseta Fem. Cavalos - Linha Premium - Chevrolet - Silverado - Rosa Claro - M</t>
  </si>
  <si>
    <t>Camiseta Fem. Cavalos - Linha Premium - Chevrolet - Silverado - Rosa Claro - G</t>
  </si>
  <si>
    <t>Camiseta Fem. Cavalos - Linha Premium - Chevrolet - Silverado - Rosa Claro - GG</t>
  </si>
  <si>
    <t>Camiseta Inf. Cavalos - Linha Premium - Chevrolet - Silverado - Preto - 2</t>
  </si>
  <si>
    <t>Camiseta Inf. Cavalos - Linha Premium - Chevrolet - Silverado - Preto - 4</t>
  </si>
  <si>
    <t>Camiseta Inf. Cavalos - Linha Premium - Chevrolet - Silverado - Preto - 6</t>
  </si>
  <si>
    <t>Camiseta Inf. Cavalos - Linha Premium - Chevrolet - Silverado - Preto - 8</t>
  </si>
  <si>
    <t>Camiseta Inf. Cavalos - Linha Premium - Chevrolet - Silverado - Preto - 10</t>
  </si>
  <si>
    <t>Camiseta Inf. Cavalos - Linha Premium - Chevrolet - Silverado - Preto - 12</t>
  </si>
  <si>
    <t>Camiseta Laçador - Linha Premium - Chevrolet - Silverado - Marrom - P</t>
  </si>
  <si>
    <t>Camiseta Laçador - Linha Premium - Chevrolet - Silverado - Marrom - M</t>
  </si>
  <si>
    <t>Camiseta Laçador - Linha Premium - Chevrolet - Silverado - Marrom - G</t>
  </si>
  <si>
    <t>Camiseta Laçador - Linha Premium - Chevrolet - Silverado - Marrom - GG</t>
  </si>
  <si>
    <t>Camiseta Laçador - Linha Premium - Chevrolet - Silverado - Marrom - XGG</t>
  </si>
  <si>
    <t>Camiseta College Chevrolet - Linha Premium - Silverado - Bordô - P</t>
  </si>
  <si>
    <t>Camiseta College Chevrolet - Linha Premium - Silverado - Bordô - M</t>
  </si>
  <si>
    <t>Camiseta College Chevrolet - Linha Premium - Silverado - Bordô - G</t>
  </si>
  <si>
    <t>Camiseta College Chevrolet - Linha Premium - Silverado - Bordô - GG</t>
  </si>
  <si>
    <t>Camiseta College Chevrolet - Linha Premium - Silverado - Bordô - XGG</t>
  </si>
  <si>
    <t>Camiseta College - Linha Premium - Chevrolet - Silverado - Branco - P</t>
  </si>
  <si>
    <t>Camiseta College - Linha Premium - Chevrolet - Silverado - Branco - M</t>
  </si>
  <si>
    <t>Camiseta College - Linha Premium - Chevrolet - Silverado - Branco - G</t>
  </si>
  <si>
    <t>Camiseta College - Linha Premium - Chevrolet - Silverado - Branco - GG</t>
  </si>
  <si>
    <t>Camiseta College - Linha Premium - Chevrolet - Silverado - Branco - XGG</t>
  </si>
  <si>
    <t>Camiseta Estonada Moldura Carro - Linha Premium - Chevrolet - Silverado - Marrom - P</t>
  </si>
  <si>
    <t>Camiseta Estonada Moldura Carro - Linha Premium - Chevrolet - Silverado - Marrom - M</t>
  </si>
  <si>
    <t>Camiseta Estonada Moldura Carro - Linha Premium - Chevrolet - Silverado - Marrom - G</t>
  </si>
  <si>
    <t>Camiseta Estonada Moldura Carro - Linha Premium - Chevrolet - Silverado - Marrom - GG</t>
  </si>
  <si>
    <t>Camiseta Estonada Moldura Carro - Linha Premium - Chevrolet - Silverado - Marrom - XGG</t>
  </si>
  <si>
    <t>Camiseta Moldura Carro - Linha Premium - Chevrolet - Silverado - Verde Militar - P</t>
  </si>
  <si>
    <t>Camiseta Moldura Carro - Linha Premium - Chevrolet - Silverado - Verde Militar - M</t>
  </si>
  <si>
    <t>Camiseta Moldura Carro - Linha Premium - Chevrolet - Silverado - Verde Militar - G</t>
  </si>
  <si>
    <t>Camiseta Moldura Carro - Linha Premium - Chevrolet - Silverado - Verde Militar - GG</t>
  </si>
  <si>
    <t>Camiseta Moldura Carro - Linha Premium - Chevrolet - Silverado - Verde Militar - XGG</t>
  </si>
  <si>
    <t>Camiseta Cavalos SVRD - Linha Premium - Chevrolet - Silverado - Branco - P</t>
  </si>
  <si>
    <t>Camiseta Cavalos SVRD - Linha Premium - Chevrolet - Silverado - Branco - M</t>
  </si>
  <si>
    <t>Camiseta Cavalos SVRD - Linha Premium - Chevrolet - Silverado - Branco - G</t>
  </si>
  <si>
    <t>Camiseta Cavalos SVRD - Linha Premium - Chevrolet - Silverado - Branco - GG</t>
  </si>
  <si>
    <t>Camiseta Cavalos SVRD - Linha Premium - Chevrolet - Silverado - Branco - XGG</t>
  </si>
  <si>
    <t>Camiseta Cavalos SVRD - Linha Premium - Chevrolet - Silverado - Verde Militar - P</t>
  </si>
  <si>
    <t>Camiseta Cavalos SVRD - Linha Premium - Chevrolet - Silverado - Verde Militar - M</t>
  </si>
  <si>
    <t>Camiseta Cavalos SVRD - Linha Premium - Chevrolet - Silverado - Verde Militar - G</t>
  </si>
  <si>
    <t>Camiseta Cavalos SVRD - Linha Premium - Chevrolet - Silverado - Verde Militar - GG</t>
  </si>
  <si>
    <t>Camiseta Cavalos SVRD - Linha Premium - Chevrolet - Silverado - Verde Militar - XGG</t>
  </si>
  <si>
    <t>Camiseta Cavalos - Linha Premium - Chevrolet - Silverado - Preto - P</t>
  </si>
  <si>
    <t>Camiseta Cavalos - Linha Premium - Chevrolet - Silverado - Preto - M</t>
  </si>
  <si>
    <t>Camiseta Cavalos - Linha Premium - Chevrolet - Silverado - Preto - G</t>
  </si>
  <si>
    <t>Camiseta Cavalos - Linha Premium - Chevrolet - Silverado - Preto - GG</t>
  </si>
  <si>
    <t>Camiseta Cavalos - Linha Premium - Chevrolet - Silverado - Preto - XGG</t>
  </si>
  <si>
    <t>Camiseta A Força de uma Lenda - Linha Premium - Chevrolet - Silverado - Preto - P</t>
  </si>
  <si>
    <t>Camiseta A Força de uma Lenda - Linha Premium - Chevrolet - Silverado - Preto - M</t>
  </si>
  <si>
    <t>Camiseta A Força de uma Lenda - Linha Premium - Chevrolet - Silverado - Preto - G</t>
  </si>
  <si>
    <t>Camiseta A Força de uma Lenda - Linha Premium - Chevrolet - Silverado - Preto - GG</t>
  </si>
  <si>
    <t>Camiseta A Força de uma Lenda - Linha Premium - Chevrolet - Silverado - Preto - XGG</t>
  </si>
  <si>
    <t>23CT13025</t>
  </si>
  <si>
    <t>23CT13009</t>
  </si>
  <si>
    <t>23CT13011</t>
  </si>
  <si>
    <t>23CT13012</t>
  </si>
  <si>
    <t>23CT13013</t>
  </si>
  <si>
    <t>23CT13020</t>
  </si>
  <si>
    <t>23CT13014</t>
  </si>
  <si>
    <t>23CT13015</t>
  </si>
  <si>
    <t>23CT13017</t>
  </si>
  <si>
    <t>23CT13018</t>
  </si>
  <si>
    <t>23CT13021</t>
  </si>
  <si>
    <t>23CT13022</t>
  </si>
  <si>
    <t>23CT13023</t>
  </si>
  <si>
    <t>23CT13024</t>
  </si>
  <si>
    <t>21MN13005</t>
  </si>
  <si>
    <t>Miniatura Chevrolet - S-10 Rally - Amarela</t>
  </si>
  <si>
    <t>21MN13003</t>
  </si>
  <si>
    <t>Miniatura Chevrolet - S-10 Rally - Branca</t>
  </si>
  <si>
    <t>Camiseta Chevrolet - Montana - Branco - P</t>
  </si>
  <si>
    <t>Camiseta Chevrolet - Montana - Branco - M</t>
  </si>
  <si>
    <t>Camiseta Chevrolet - Montana - Branco - G</t>
  </si>
  <si>
    <t>Camiseta Chevrolet - Montana - Branco - GG</t>
  </si>
  <si>
    <t>Camiseta Chevrolet - Montana - Branco - XGG</t>
  </si>
  <si>
    <t>Camiseta Chevrolet - Montana Find New Roads - Preto - GG</t>
  </si>
  <si>
    <t>Camiseta Chevrolet - Montana Find New Roads - Preto - XGG</t>
  </si>
  <si>
    <t>Camiseta Chevrolet - Montana Find New Roads - Verde Militar - M</t>
  </si>
  <si>
    <t>Camiseta Chevrolet - Montana Find New Roads - Verde Militar - G</t>
  </si>
  <si>
    <t>Camiseta Chevrolet - Montana Find New Roads - Verde Militar - GG</t>
  </si>
  <si>
    <t>Camiseta Chevrolet - Montana Find New Roads - Verde Militar - XGG</t>
  </si>
  <si>
    <t>Camiseta Chevrolet - Montana Find New Roads - Vinho - P</t>
  </si>
  <si>
    <t>Camiseta Chevrolet - Montana Find New Roads - Vinho - M</t>
  </si>
  <si>
    <t>Camiseta Chevrolet - Montana Find New Roads - Vinho - G</t>
  </si>
  <si>
    <t>Camiseta Chevrolet - Montana Find New Roads - Vinho - GG</t>
  </si>
  <si>
    <t>Camiseta Chevrolet - Montana Find New Roads - Vinho - XGG</t>
  </si>
  <si>
    <t>Camiseta Fem. Chevrolet - Montana - Vinho - P</t>
  </si>
  <si>
    <t>Camiseta Fem. Chevrolet - Montana - Vinho - M</t>
  </si>
  <si>
    <t>Camiseta Fem. Chevrolet - Montana - Vinho - G</t>
  </si>
  <si>
    <t>Camiseta Fem. Chevrolet - Montana - Vinho - GG</t>
  </si>
  <si>
    <t>Camiseta Fem. Chevrolet - Montana Find New Roads - Preto - P</t>
  </si>
  <si>
    <t>Camiseta Fem. Chevrolet - Montana Find New Roads - Preto - M</t>
  </si>
  <si>
    <t>Camiseta Fem. Chevrolet - Montana Find New Roads - Preto - G</t>
  </si>
  <si>
    <t>Camiseta Fem. Chevrolet - Montana Find New Roads - Preto - GG</t>
  </si>
  <si>
    <t>23CT13029</t>
  </si>
  <si>
    <t>23CT13032</t>
  </si>
  <si>
    <t>23CT13033</t>
  </si>
  <si>
    <t>23CT13034</t>
  </si>
  <si>
    <t>23CT13035</t>
  </si>
  <si>
    <t>23CT13036</t>
  </si>
  <si>
    <t>23CT13010</t>
  </si>
  <si>
    <t>23CT13019</t>
  </si>
  <si>
    <t>23JC16036</t>
  </si>
  <si>
    <t>23JC16037</t>
  </si>
  <si>
    <t>Jaqueta Windbreaker - Chevrolet - Camaro - Chumbo/ Preto - PP</t>
  </si>
  <si>
    <t>Jaqueta Windbreaker - Chevrolet - Camaro - Chumbo/ Preto - P</t>
  </si>
  <si>
    <t>Jaqueta Windbreaker - Chevrolet - Camaro - Chumbo/ Preto - M</t>
  </si>
  <si>
    <t>Jaqueta Windbreaker - Chevrolet - Camaro - Chumbo/ Preto - G</t>
  </si>
  <si>
    <t>Jaqueta Windbreaker - Chevrolet - Camaro - Chumbo/ Preto - GG</t>
  </si>
  <si>
    <t>Jaqueta Windbreaker - Chevrolet - Camaro - Chumbo/ Preto - XGG</t>
  </si>
  <si>
    <t>Jaqueta Windbreaker - Chevrolet - Camaro - Chumbo/ Preto - XGGG</t>
  </si>
  <si>
    <t>Jaqueta Windbreaker - Chevrolet - Preto - PP</t>
  </si>
  <si>
    <t>Jaqueta Windbreaker - Chevrolet - Preto - P</t>
  </si>
  <si>
    <t>Jaqueta Windbreaker - Chevrolet - Preto - M</t>
  </si>
  <si>
    <t>Jaqueta Windbreaker - Chevrolet - Preto - G</t>
  </si>
  <si>
    <t>Jaqueta Windbreaker - Chevrolet - Preto - GG</t>
  </si>
  <si>
    <t>Jaqueta Windbreaker - Chevrolet - Preto - XGG</t>
  </si>
  <si>
    <t>Jaqueta Windbreaker - Chevrolet - Preto - XGGG</t>
  </si>
  <si>
    <t>Jaqueta Forrada - Chevrolet - Preto - PP</t>
  </si>
  <si>
    <t>Jaqueta Forrada - Chevrolet - Preto - P</t>
  </si>
  <si>
    <t>Jaqueta Forrada - Chevrolet - Preto - M</t>
  </si>
  <si>
    <t>Jaqueta Forrada - Chevrolet - Preto - G</t>
  </si>
  <si>
    <t>Jaqueta Forrada - Chevrolet - Preto - GG</t>
  </si>
  <si>
    <t>Jaqueta Forrada - Chevrolet - Preto - XGG</t>
  </si>
  <si>
    <t>Jaqueta Forrada - Chevrolet - Preto - XGGG</t>
  </si>
  <si>
    <t>23JC16035</t>
  </si>
  <si>
    <t>Camiseta Cavalos - Linha Premium - Chevrolet - Silverado - Bordô - P</t>
  </si>
  <si>
    <t>Camiseta Cavalos - Linha Premium - Chevrolet - Silverado - Bordô - M</t>
  </si>
  <si>
    <t>Camiseta Cavalos - Linha Premium - Chevrolet - Silverado - Bordô - G</t>
  </si>
  <si>
    <t>Camiseta Cavalos - Linha Premium - Chevrolet - Silverado - Bordô - GG</t>
  </si>
  <si>
    <t>Camiseta Cavalos - Linha Premium - Chevrolet - Silverado - Bordô - XGG</t>
  </si>
  <si>
    <t>23CT13016</t>
  </si>
  <si>
    <t>Camiseta Laçador - Linha Premium - Chevrolet - Silverado - Royal Escuro - P</t>
  </si>
  <si>
    <t>Camiseta Laçador - Linha Premium - Chevrolet - Silverado - Royal Escuro - M</t>
  </si>
  <si>
    <t>Camiseta Laçador - Linha Premium - Chevrolet - Silverado - Royal Escuro - G</t>
  </si>
  <si>
    <t>Camiseta Laçador - Linha Premium - Chevrolet - Silverado - Royal Escuro - GG</t>
  </si>
  <si>
    <t>Camiseta Laçador - Linha Premium - Chevrolet - Silverado - Royal Escuro - XGG</t>
  </si>
  <si>
    <t>Camiseta A Força de uma Lenda - Linha Premium - Chevrolet - Silverado - Royal Escuro - P</t>
  </si>
  <si>
    <t>Camiseta A Força de uma Lenda - Linha Premium - Chevrolet - Silverado - Royal Escuro - M</t>
  </si>
  <si>
    <t>Camiseta A Força de uma Lenda - Linha Premium - Chevrolet - Silverado - Royal Escuro - G</t>
  </si>
  <si>
    <t>Camiseta A Força de uma Lenda - Linha Premium - Chevrolet - Silverado - Royal Escuro - GG</t>
  </si>
  <si>
    <t>Camiseta A Força de uma Lenda - Linha Premium - Chevrolet - Silverado - Royal Escuro - XGG</t>
  </si>
  <si>
    <t>Boné Dad Hat Chevrolet - Institucional - Rosa</t>
  </si>
  <si>
    <t>Boné Trucker Chevrolet - Classic - Verde Militar</t>
  </si>
  <si>
    <t>Boné Baseball Chevrolet - Classic - Azul Marinho</t>
  </si>
  <si>
    <t>Boné Baseball Chevrolet - Classic - Vermelho</t>
  </si>
  <si>
    <t>Boné Camaro Chevrolet - Classic - Branco/Marinho</t>
  </si>
  <si>
    <t>Boné Trucker Chevrolet - S10 - Bege</t>
  </si>
  <si>
    <t>23BN13012</t>
  </si>
  <si>
    <t>23BN13015</t>
  </si>
  <si>
    <t>23BN13016</t>
  </si>
  <si>
    <t>23BN13018</t>
  </si>
  <si>
    <t>23BN13022</t>
  </si>
  <si>
    <t>23BN13023</t>
  </si>
  <si>
    <t>23BN13019</t>
  </si>
  <si>
    <t>Boné Dad Hat Chevrolet - Classic - Rosa</t>
  </si>
  <si>
    <t>23BN13020</t>
  </si>
  <si>
    <t>Boné Trucker Chevrolet - Camaro - Azul Marinho</t>
  </si>
  <si>
    <t>Boné Dad Hat Chevrolet - Institucional - Preto</t>
  </si>
  <si>
    <t>23BN13011</t>
  </si>
  <si>
    <t>Boné Trucker Chevrolet - Montana  - Bordô</t>
  </si>
  <si>
    <t>Boné Trucker Chevrolet - Montana  - Off White/Verde Musgo</t>
  </si>
  <si>
    <t>23BN13026</t>
  </si>
  <si>
    <t>23BN13027</t>
  </si>
  <si>
    <t>Lanterna Insp. Bastao Chevrolet Led 5W</t>
  </si>
  <si>
    <t>Lanterna Cabeça Chevrolet Led 5W</t>
  </si>
  <si>
    <t>Bomba de Inflar Chevrolet 60cm</t>
  </si>
  <si>
    <t>Chave de Teste Chevrolet 135mm - 100-500v</t>
  </si>
  <si>
    <t>Extensor Elástico Chevrolet - 1,5Mx12MM - 2pç</t>
  </si>
  <si>
    <t>Tesoura para Uso Geral Chevrolet 197mm</t>
  </si>
  <si>
    <t>Toalha Microfibra Chevrolet 3pçs</t>
  </si>
  <si>
    <t>Trena Chevrolet com Ponta Magnética 5m</t>
  </si>
  <si>
    <t>Lanterna Aluminio 9 Leds 3W Chevrolet</t>
  </si>
  <si>
    <t xml:space="preserve">Estilete Largo com 2 Lâminas Chevrolet </t>
  </si>
  <si>
    <t>22AC13025</t>
  </si>
  <si>
    <t xml:space="preserve">22AC13024 
</t>
  </si>
  <si>
    <t>20AC13058</t>
  </si>
  <si>
    <t>20AC13070</t>
  </si>
  <si>
    <t>21AC13080</t>
  </si>
  <si>
    <t>20AC13083</t>
  </si>
  <si>
    <t>20AC13087</t>
  </si>
  <si>
    <t>20AC13089</t>
  </si>
  <si>
    <t>22AC13023</t>
  </si>
  <si>
    <t>24AC13024</t>
  </si>
  <si>
    <t>23BN13007</t>
  </si>
  <si>
    <t>21AC13001</t>
  </si>
  <si>
    <t>Pin de Metal Chevrolet - Onix - Feel The Music - Rosa/Azul</t>
  </si>
  <si>
    <t>21AC13013</t>
  </si>
  <si>
    <t>Perfume Chevrolet - Camaro Black - 100ml</t>
  </si>
  <si>
    <t>24MN13003</t>
  </si>
  <si>
    <t>Miniatura Chevrolet El Camino Velozes e Furiosos - Preta - 1/32</t>
  </si>
  <si>
    <t>Copo Térmico King Chevrolet - Institucional - Rosa 600ml</t>
  </si>
  <si>
    <t>23AC13020</t>
  </si>
  <si>
    <t>Garrafa de Aluminio com Mosquetão Chevrolet - Montana - Preto</t>
  </si>
  <si>
    <t>23AC13028</t>
  </si>
  <si>
    <t>Boné Trucker Suede Pemium CHEVROLET - MIDNIGHT - Preto</t>
  </si>
  <si>
    <t>Boné Dad Hat  Premium CHEVROLET - MIDNIGHT - Preto Estonado</t>
  </si>
  <si>
    <t>Boné Trucker Premium CHEVROLET - Classics - Khaki / Branco</t>
  </si>
  <si>
    <t>Boné Trucker Premium CHEVROLET - S-10 - Badge - Preto / Cinza</t>
  </si>
  <si>
    <t>Boné Trucker Premium CHEVROLET - Camaro - Lettering - Preto / Cinza</t>
  </si>
  <si>
    <t>23BN13006</t>
  </si>
  <si>
    <t>20BN13020</t>
  </si>
  <si>
    <t>21BN13029</t>
  </si>
  <si>
    <t>21BN13017</t>
  </si>
  <si>
    <t>Boné Trucker Chevrolet - Institucional - Rosa</t>
  </si>
  <si>
    <t>Boné Trucker Chevrolet - Classic - Verde Oliva</t>
  </si>
  <si>
    <t>23BN13009</t>
  </si>
  <si>
    <t>23BN13014</t>
  </si>
  <si>
    <t>Polo Chevrolet - S-10 - Badge - Lavada Estonada Preta - P</t>
  </si>
  <si>
    <t>Polo Chevrolet - S-10 - Badge - Lavada Estonada Preta - M</t>
  </si>
  <si>
    <t>Polo Chevrolet - S-10 - Badge - Lavada Estonada Preta - G</t>
  </si>
  <si>
    <t>Polo Chevrolet - S-10 - Badge - Lavada Estonada Preta - GG</t>
  </si>
  <si>
    <t>Camiseta Chevrolet - S-10 - Back Badge - Lavada Estonada Preta - M</t>
  </si>
  <si>
    <t>Camiseta Chevrolet - S-10 - Back Badge - Lavada Estonada Preta - G</t>
  </si>
  <si>
    <t>Camiseta Chevrolet - S-10 - Back Badge - Lavada Estonada Preta - GG</t>
  </si>
  <si>
    <t>Camiseta Chevrolet - S-10 - Back Badge - Lavada Estonada Preta - XGG</t>
  </si>
  <si>
    <t>21CT13084</t>
  </si>
  <si>
    <t>Copo Térmico Chevrolet - RS - Grande 600ml - Vermelho</t>
  </si>
  <si>
    <t>23AC13012</t>
  </si>
  <si>
    <t>Moletons e Jaquetas</t>
  </si>
  <si>
    <t>Preço Promocional</t>
  </si>
  <si>
    <t>Camiseta Fem. Chevrolet - Retro History - Preta - PP</t>
  </si>
  <si>
    <t>Camiseta Fem. Chevrolet - Retro History - Preta - P</t>
  </si>
  <si>
    <t>Camiseta Fem. Chevrolet - Retro History - Preta - M</t>
  </si>
  <si>
    <t>Camiseta Fem. Chevrolet - Retro History - Preta - G</t>
  </si>
  <si>
    <t>Camiseta Fem. Chevrolet - Retro History - Preta - GG</t>
  </si>
  <si>
    <t>Camiseta Fem. Chevrolet - Retro History - Verde Militar - PP</t>
  </si>
  <si>
    <t>Camiseta Fem. Chevrolet - Retro History - Verde Militar - P</t>
  </si>
  <si>
    <t>Camiseta Fem. Chevrolet - Retro History - Verde Militar - M</t>
  </si>
  <si>
    <t>Camiseta Fem. Chevrolet - Retro History - Verde Militar - G</t>
  </si>
  <si>
    <t>Camiseta Fem. Chevrolet - Retro History - Verde Militar - GG</t>
  </si>
  <si>
    <t>Camiseta Fem. Chevrolet - Classics - Classic Tie - Verde Militar - PP</t>
  </si>
  <si>
    <t>Camiseta Fem. Chevrolet - Classics - Classic Tie - Verde Militar - P</t>
  </si>
  <si>
    <t>Camiseta Fem. Chevrolet - Classics - Classic Tie - Verde Militar - M</t>
  </si>
  <si>
    <t>Camiseta Fem. Chevrolet - Classics - Classic Tie - Verde Militar - G</t>
  </si>
  <si>
    <t>Camiseta Fem. Chevrolet - Classics - Classic Tie - Verde Militar - GG</t>
  </si>
  <si>
    <t>Camiseta Fem. Chevrolet - Classics - Classic Tie - Off White - PP</t>
  </si>
  <si>
    <t>Camiseta Fem. Chevrolet - Classics - Classic Tie - Off White - P</t>
  </si>
  <si>
    <t>Camiseta Fem. Chevrolet - Classics - Classic Tie - Off White - M</t>
  </si>
  <si>
    <t>Camiseta Fem. Chevrolet - Classics - Classic Tie - Off White - G</t>
  </si>
  <si>
    <t>Camiseta Fem. Chevrolet - Classics - Classic Tie - Off White - GG</t>
  </si>
  <si>
    <t>Camiseta Fem. Chevrolet - Classics -Preta - PP</t>
  </si>
  <si>
    <t>Camiseta Fem. Chevrolet - Classics -Preta - P</t>
  </si>
  <si>
    <t>Camiseta Fem. Chevrolet - Classics -Preta - M</t>
  </si>
  <si>
    <t>Camiseta Fem. Chevrolet - Classics -Preta - G</t>
  </si>
  <si>
    <t>Camiseta Fem. Chevrolet - Classics -Preta - GG</t>
  </si>
  <si>
    <t>Camiseta Fem. Chevrolet - Classics - Rosa Claro - PP</t>
  </si>
  <si>
    <t>Camiseta Fem. Chevrolet - Classics - Rosa Claro - P</t>
  </si>
  <si>
    <t>Camiseta Fem. Chevrolet - Classics - Rosa Claro - M</t>
  </si>
  <si>
    <t>Camiseta Fem. Chevrolet - Classics - Rosa Claro - G</t>
  </si>
  <si>
    <t>Camiseta Fem. Chevrolet - Classics - Rosa Claro - GG</t>
  </si>
  <si>
    <t>Camiseta Fem. Chevrolet - Classics - Azul Marinho - PP</t>
  </si>
  <si>
    <t>Camiseta Fem. Chevrolet - Classics - Azul Marinho - P</t>
  </si>
  <si>
    <t>Camiseta Fem. Chevrolet - Classics - Azul Marinho - M</t>
  </si>
  <si>
    <t>Camiseta Fem. Chevrolet - Classics - Azul Marinho - G</t>
  </si>
  <si>
    <t>Camiseta Fem. Chevrolet - Classics - Azul Marinho - GG</t>
  </si>
  <si>
    <t>Camiseta Fem. Chevrolet - Classics - Logo Retrô - Rosa - PP</t>
  </si>
  <si>
    <t>Camiseta Fem. Chevrolet - Classics - Logo Retrô - Rosa - P</t>
  </si>
  <si>
    <t>Camiseta Fem. Chevrolet - Classics - Logo Retrô - Rosa - M</t>
  </si>
  <si>
    <t>Camiseta Fem. Chevrolet - Classics - Logo Retrô - Azul Escuro - PP</t>
  </si>
  <si>
    <t>Camiseta Fem. Chevrolet - Classics - Logo Retrô - Azul Escuro - P</t>
  </si>
  <si>
    <t>Camiseta Fem. Chevrolet - Classics - Logo Retrô - Azul Escuro - M</t>
  </si>
  <si>
    <t>Camiseta Fem. Chevrolet - Classics - Logo Retrô - Off White - PP</t>
  </si>
  <si>
    <t>Camiseta Fem. Chevrolet - Classics - Logo Retrô - Off White - P</t>
  </si>
  <si>
    <t>Camiseta Fem. Chevrolet - Classics - Logo Retrô - Off White - M</t>
  </si>
  <si>
    <t>Camiseta Fem. Chevrolet - Classics - Logo Retrô - Off White - G</t>
  </si>
  <si>
    <t>Camiseta Fem. Chevrolet - Classics - Logo Retrô - Off White - GG</t>
  </si>
  <si>
    <t>Camiseta Fem. Chevrolet - Classics - Gravata Bordada - Off White - PP</t>
  </si>
  <si>
    <t>Camiseta Fem. Chevrolet - Classics - Gravata Bordada - Off White - P</t>
  </si>
  <si>
    <t>Camiseta Fem. Chevrolet - Classics - Gravata Bordada - Off White - M</t>
  </si>
  <si>
    <t>Camiseta Fem. Chevrolet - Classics - Gravata Bordada - Off White - G</t>
  </si>
  <si>
    <t>Camiseta Fem. Chevrolet - Classics - Gravata Bordada - Off White - GG</t>
  </si>
  <si>
    <t>Camiseta Fem. Chevrolet - Classics - Gravata Bordada - Preta - PP</t>
  </si>
  <si>
    <t>Camiseta Fem. Chevrolet - Classics - Gravata Bordada - Preta - P</t>
  </si>
  <si>
    <t>Camiseta Fem. Chevrolet - Classics - Gravata Bordada - Preta - M</t>
  </si>
  <si>
    <t>Camiseta Fem. Chevrolet - Classics - Gravata Bordada - Preta - G</t>
  </si>
  <si>
    <t>Camiseta Fem. Chevrolet - Classics - Gravata Bordada - Preta - GG</t>
  </si>
  <si>
    <t>Camiseta Fem. Chevrolet - Classics - Gravata Bordada - Verde Militar - PP</t>
  </si>
  <si>
    <t>Camiseta Fem. Chevrolet - Classics - Gravata Bordada - Verde Militar - P</t>
  </si>
  <si>
    <t>Camiseta Fem. Chevrolet - Classics - Gravata Bordada - Verde Militar - M</t>
  </si>
  <si>
    <t>Camiseta Fem. Chevrolet - Classics - Gravata Bordada - Verde Militar - G</t>
  </si>
  <si>
    <t>Camiseta Fem. Chevrolet - Classics - Gravata Bordada - Verde Militar - GG</t>
  </si>
  <si>
    <t>Camiseta Fem. Chevrolet - Script - Rosa Claro - PP</t>
  </si>
  <si>
    <t>Camiseta Fem. Chevrolet - Script - Rosa Claro - P</t>
  </si>
  <si>
    <t>Camiseta Fem. Chevrolet - Script - Rosa Claro - M</t>
  </si>
  <si>
    <t>Camiseta Fem. Chevrolet - Script - Rosa Claro - G</t>
  </si>
  <si>
    <t>Camiseta Fem. Chevrolet - Script - Rosa Claro - GG</t>
  </si>
  <si>
    <t>Camiseta Fem. Chevrolet - Script - Azul Marinho - PP</t>
  </si>
  <si>
    <t>Camiseta Fem. Chevrolet - Script - Azul Marinho - P</t>
  </si>
  <si>
    <t>Camiseta Fem. Chevrolet - Script - Azul Marinho - M</t>
  </si>
  <si>
    <t>Camiseta Fem. Chevrolet - Script - Azul Marinho - G</t>
  </si>
  <si>
    <t>Camiseta Fem. Chevrolet - Script - Azul Marinho - GG</t>
  </si>
  <si>
    <t>24CT13001</t>
  </si>
  <si>
    <t>24CT13002</t>
  </si>
  <si>
    <t>24CT13003</t>
  </si>
  <si>
    <t>24CT13004</t>
  </si>
  <si>
    <t>24CT13005</t>
  </si>
  <si>
    <t>24CT13006</t>
  </si>
  <si>
    <t>24CT13007</t>
  </si>
  <si>
    <t>24CT13008</t>
  </si>
  <si>
    <t>21CT13110</t>
  </si>
  <si>
    <t>21CT13111</t>
  </si>
  <si>
    <t>24CT13009</t>
  </si>
  <si>
    <t>24CT13010</t>
  </si>
  <si>
    <t>24CT13011</t>
  </si>
  <si>
    <t>21CT13179</t>
  </si>
  <si>
    <t>Camiseta Masc</t>
  </si>
  <si>
    <t>Camiseta Chevrolet Basics - Camaro - Legend - Cinza Mescla - P</t>
  </si>
  <si>
    <t>Camiseta Chevrolet Basics - Camaro - Legend - Cinza Mescla - M</t>
  </si>
  <si>
    <t>Camiseta Chevrolet Basics - Camaro - Legend - Cinza Mescla - XGG</t>
  </si>
  <si>
    <t>20CT13088</t>
  </si>
  <si>
    <t>Camiseta Inf. Chevrolet - Classics - Logo - Azul Marinho - 2</t>
  </si>
  <si>
    <t>Camiseta Inf. Chevrolet - Classics - Logo - Azul Marinho - 12</t>
  </si>
  <si>
    <t>20MN13015</t>
  </si>
  <si>
    <t>Miniatura Chevrolet Silverado Realree 1:24 - Camuflado</t>
  </si>
  <si>
    <t>Estoque 03/12</t>
  </si>
  <si>
    <t xml:space="preserve">                       DEZEMBRO - Descontos de até 70%!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</si>
</sst>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R$&quot;\ * #,##0.00_-;\-&quot;R$&quot;\ * #,##0.00_-;_-&quot;R$&quot;\ * &quot;-&quot;??_-;_-@_-"/>
    <numFmt numFmtId="164" formatCode="[$R$ -416]#,##0.00"/>
    <numFmt numFmtId="165" formatCode="\ [$R$-416]* #,##0.00\ ;\ [$R$-416]* \(#,##0.00&quot;) &quot;;\ [$R$-416]* \-??"/>
    <numFmt numFmtId="166" formatCode="&quot; &quot;[$R$-416]* #,##0.00&quot; &quot;;&quot; &quot;[$R$-416]* \(#,##0.00&quot;) &quot;;&quot; &quot;[$R$-416]* &quot;-&quot;??"/>
    <numFmt numFmtId="167" formatCode="[$-416]General"/>
  </numFmts>
  <fonts count="43" x14ac:knownFonts="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Arial"/>
      <family val="2"/>
    </font>
    <font>
      <sz val="12"/>
      <color rgb="FF000000"/>
      <name val="Arial"/>
      <family val="2"/>
    </font>
    <font>
      <sz val="12"/>
      <color theme="1"/>
      <name val="Calibri"/>
      <family val="2"/>
    </font>
    <font>
      <sz val="11"/>
      <color rgb="FF000000"/>
      <name val="Arial"/>
      <family val="2"/>
    </font>
    <font>
      <sz val="13"/>
      <color rgb="FF000000"/>
      <name val="Arial"/>
      <family val="2"/>
    </font>
    <font>
      <sz val="12"/>
      <color rgb="FF000000"/>
      <name val="Arial"/>
      <family val="2"/>
    </font>
    <font>
      <sz val="12"/>
      <name val="Calibri"/>
      <family val="2"/>
    </font>
    <font>
      <sz val="12"/>
      <color theme="1"/>
      <name val="Arial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3"/>
      <color rgb="FF000000"/>
      <name val="Arial"/>
      <family val="2"/>
    </font>
    <font>
      <b/>
      <sz val="14"/>
      <color rgb="FF000000"/>
      <name val="Arial"/>
      <family val="2"/>
    </font>
    <font>
      <b/>
      <sz val="13"/>
      <color theme="0"/>
      <name val="Arial"/>
      <family val="2"/>
    </font>
    <font>
      <b/>
      <sz val="14"/>
      <color theme="1"/>
      <name val="Arial"/>
      <family val="2"/>
    </font>
    <font>
      <u/>
      <sz val="12"/>
      <color theme="10"/>
      <name val="Calibri"/>
      <family val="2"/>
      <scheme val="minor"/>
    </font>
    <font>
      <b/>
      <sz val="12"/>
      <color theme="2"/>
      <name val="Arial"/>
      <family val="2"/>
    </font>
    <font>
      <b/>
      <sz val="14"/>
      <color theme="2"/>
      <name val="Arial"/>
      <family val="2"/>
    </font>
    <font>
      <b/>
      <sz val="12"/>
      <color rgb="FF3D4F44"/>
      <name val="Arial"/>
      <family val="2"/>
    </font>
    <font>
      <sz val="14"/>
      <color rgb="FF3D4F44"/>
      <name val="Arial"/>
      <family val="2"/>
    </font>
    <font>
      <sz val="12"/>
      <color rgb="FF3D4F44"/>
      <name val="Arial"/>
      <family val="2"/>
    </font>
    <font>
      <b/>
      <sz val="13"/>
      <color rgb="FFFCEFE7"/>
      <name val="Arial"/>
      <family val="2"/>
    </font>
    <font>
      <sz val="14"/>
      <color indexed="8"/>
      <name val="Arial"/>
      <family val="2"/>
    </font>
    <font>
      <b/>
      <sz val="13"/>
      <color theme="1"/>
      <name val="Arial"/>
      <family val="2"/>
    </font>
    <font>
      <sz val="14"/>
      <color rgb="FF454C4C"/>
      <name val="Arial"/>
      <family val="2"/>
    </font>
    <font>
      <b/>
      <sz val="12"/>
      <color rgb="FF454C4C"/>
      <name val="Arial"/>
      <family val="2"/>
    </font>
    <font>
      <b/>
      <sz val="13"/>
      <color rgb="FF454C4C"/>
      <name val="Arial"/>
      <family val="2"/>
    </font>
    <font>
      <sz val="12"/>
      <color rgb="FF454C4C"/>
      <name val="Arial"/>
      <family val="2"/>
    </font>
    <font>
      <sz val="12"/>
      <color theme="0"/>
      <name val="Calibri"/>
      <family val="2"/>
      <scheme val="minor"/>
    </font>
    <font>
      <b/>
      <sz val="14"/>
      <color theme="0"/>
      <name val="Arial"/>
      <family val="2"/>
    </font>
    <font>
      <b/>
      <sz val="14"/>
      <color theme="0" tint="-4.9989318521683403E-2"/>
      <name val="Arial"/>
      <family val="2"/>
    </font>
    <font>
      <sz val="8"/>
      <name val="Calibri"/>
      <family val="2"/>
      <scheme val="minor"/>
    </font>
    <font>
      <b/>
      <sz val="11"/>
      <color rgb="FFFFFFFF"/>
      <name val="Arial"/>
      <family val="2"/>
    </font>
    <font>
      <sz val="12"/>
      <name val="Arial"/>
      <family val="2"/>
    </font>
    <font>
      <b/>
      <sz val="12"/>
      <color rgb="FFECAD55"/>
      <name val="Arial"/>
      <family val="2"/>
    </font>
    <font>
      <sz val="22"/>
      <color rgb="FFFFFF00"/>
      <name val="Franklin Gothic Demi"/>
      <family val="2"/>
    </font>
    <font>
      <b/>
      <sz val="13"/>
      <color rgb="FFA52826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FCEFE7"/>
        <bgColor rgb="FFF9CB9C"/>
      </patternFill>
    </fill>
    <fill>
      <patternFill patternType="solid">
        <fgColor rgb="FFFCEFE7"/>
        <bgColor indexed="64"/>
      </patternFill>
    </fill>
    <fill>
      <patternFill patternType="solid">
        <fgColor theme="2"/>
        <bgColor rgb="FFC55A11"/>
      </patternFill>
    </fill>
    <fill>
      <patternFill patternType="solid">
        <fgColor rgb="FFECAD55"/>
        <bgColor rgb="FFC55A11"/>
      </patternFill>
    </fill>
    <fill>
      <patternFill patternType="solid">
        <fgColor rgb="FFECAD55"/>
        <bgColor rgb="FFF4B083"/>
      </patternFill>
    </fill>
    <fill>
      <patternFill patternType="solid">
        <fgColor rgb="FF982625"/>
        <bgColor indexed="64"/>
      </patternFill>
    </fill>
    <fill>
      <patternFill patternType="solid">
        <fgColor rgb="FF982625"/>
        <bgColor rgb="FFFFFFFF"/>
      </patternFill>
    </fill>
    <fill>
      <patternFill patternType="solid">
        <fgColor rgb="FF982625"/>
        <bgColor rgb="FFC55A11"/>
      </patternFill>
    </fill>
    <fill>
      <patternFill patternType="solid">
        <fgColor rgb="FF982625"/>
        <bgColor rgb="FFF4B083"/>
      </patternFill>
    </fill>
    <fill>
      <patternFill patternType="solid">
        <fgColor rgb="FFA52826"/>
        <bgColor rgb="FFFFFFFF"/>
      </patternFill>
    </fill>
    <fill>
      <patternFill patternType="solid">
        <fgColor rgb="FFC8302D"/>
        <bgColor rgb="FFFFFFFF"/>
      </patternFill>
    </fill>
    <fill>
      <patternFill patternType="solid">
        <fgColor rgb="FFE53833"/>
        <bgColor rgb="FFFFFFFF"/>
      </patternFill>
    </fill>
    <fill>
      <patternFill patternType="solid">
        <fgColor rgb="FFFF6C65"/>
        <bgColor rgb="FFFFFFFF"/>
      </patternFill>
    </fill>
    <fill>
      <patternFill patternType="solid">
        <fgColor rgb="FFFA9693"/>
        <bgColor rgb="FFFFFFFF"/>
      </patternFill>
    </fill>
    <fill>
      <patternFill patternType="solid">
        <fgColor rgb="FFB02A27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B02A27"/>
        <bgColor indexed="64"/>
      </patternFill>
    </fill>
    <fill>
      <patternFill patternType="solid">
        <fgColor rgb="FFB02A27"/>
        <bgColor rgb="FFC55A11"/>
      </patternFill>
    </fill>
  </fills>
  <borders count="5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AAAAAA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/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 style="thin">
        <color theme="2"/>
      </top>
      <bottom style="thin">
        <color theme="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2"/>
      </left>
      <right/>
      <top style="thin">
        <color theme="2"/>
      </top>
      <bottom/>
      <diagonal/>
    </border>
    <border>
      <left/>
      <right/>
      <top style="thin">
        <color theme="2"/>
      </top>
      <bottom/>
      <diagonal/>
    </border>
    <border>
      <left/>
      <right style="thin">
        <color theme="2"/>
      </right>
      <top style="thin">
        <color theme="2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2"/>
      </left>
      <right style="thin">
        <color theme="2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">
    <xf numFmtId="0" fontId="0" fillId="0" borderId="0"/>
    <xf numFmtId="0" fontId="13" fillId="0" borderId="0" applyFill="0" applyProtection="0"/>
    <xf numFmtId="0" fontId="13" fillId="0" borderId="0" applyFill="0" applyProtection="0"/>
    <xf numFmtId="0" fontId="21" fillId="0" borderId="0" applyNumberFormat="0" applyFill="0" applyBorder="0" applyAlignment="0" applyProtection="0"/>
    <xf numFmtId="167" fontId="11" fillId="0" borderId="0" applyBorder="0" applyProtection="0"/>
  </cellStyleXfs>
  <cellXfs count="255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1" fontId="15" fillId="2" borderId="1" xfId="0" applyNumberFormat="1" applyFont="1" applyFill="1" applyBorder="1" applyAlignment="1">
      <alignment horizontal="center" vertical="center"/>
    </xf>
    <xf numFmtId="1" fontId="15" fillId="2" borderId="10" xfId="0" applyNumberFormat="1" applyFont="1" applyFill="1" applyBorder="1" applyAlignment="1">
      <alignment horizontal="center" vertical="center"/>
    </xf>
    <xf numFmtId="1" fontId="15" fillId="2" borderId="3" xfId="0" applyNumberFormat="1" applyFont="1" applyFill="1" applyBorder="1" applyAlignment="1">
      <alignment horizontal="center" vertical="center"/>
    </xf>
    <xf numFmtId="1" fontId="16" fillId="2" borderId="1" xfId="0" applyNumberFormat="1" applyFont="1" applyFill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1" fontId="15" fillId="3" borderId="1" xfId="0" applyNumberFormat="1" applyFont="1" applyFill="1" applyBorder="1" applyAlignment="1">
      <alignment horizontal="center" vertical="center"/>
    </xf>
    <xf numFmtId="49" fontId="15" fillId="2" borderId="10" xfId="0" applyNumberFormat="1" applyFont="1" applyFill="1" applyBorder="1" applyAlignment="1">
      <alignment horizontal="center" vertical="center"/>
    </xf>
    <xf numFmtId="1" fontId="15" fillId="2" borderId="9" xfId="0" applyNumberFormat="1" applyFont="1" applyFill="1" applyBorder="1" applyAlignment="1">
      <alignment horizontal="center" vertical="center"/>
    </xf>
    <xf numFmtId="0" fontId="14" fillId="0" borderId="0" xfId="0" applyFont="1"/>
    <xf numFmtId="1" fontId="14" fillId="0" borderId="0" xfId="0" applyNumberFormat="1" applyFont="1" applyAlignment="1">
      <alignment vertical="center"/>
    </xf>
    <xf numFmtId="1" fontId="15" fillId="2" borderId="5" xfId="0" applyNumberFormat="1" applyFont="1" applyFill="1" applyBorder="1" applyAlignment="1">
      <alignment horizontal="center" vertical="center"/>
    </xf>
    <xf numFmtId="49" fontId="15" fillId="2" borderId="7" xfId="0" applyNumberFormat="1" applyFont="1" applyFill="1" applyBorder="1" applyAlignment="1">
      <alignment horizontal="center" vertical="center"/>
    </xf>
    <xf numFmtId="49" fontId="15" fillId="2" borderId="5" xfId="0" applyNumberFormat="1" applyFont="1" applyFill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15" fillId="3" borderId="2" xfId="0" applyNumberFormat="1" applyFont="1" applyFill="1" applyBorder="1" applyAlignment="1">
      <alignment horizontal="center" vertical="center"/>
    </xf>
    <xf numFmtId="1" fontId="16" fillId="2" borderId="9" xfId="0" applyNumberFormat="1" applyFont="1" applyFill="1" applyBorder="1" applyAlignment="1">
      <alignment horizontal="center" vertical="center"/>
    </xf>
    <xf numFmtId="1" fontId="15" fillId="0" borderId="9" xfId="0" applyNumberFormat="1" applyFont="1" applyBorder="1" applyAlignment="1">
      <alignment horizontal="center" vertical="center"/>
    </xf>
    <xf numFmtId="9" fontId="0" fillId="0" borderId="0" xfId="0" applyNumberFormat="1"/>
    <xf numFmtId="0" fontId="2" fillId="0" borderId="0" xfId="0" applyFont="1"/>
    <xf numFmtId="9" fontId="17" fillId="2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3" xfId="0" applyFont="1" applyBorder="1" applyAlignment="1">
      <alignment horizontal="center" vertical="center"/>
    </xf>
    <xf numFmtId="9" fontId="17" fillId="2" borderId="16" xfId="0" applyNumberFormat="1" applyFont="1" applyFill="1" applyBorder="1" applyAlignment="1">
      <alignment horizontal="center" vertical="center"/>
    </xf>
    <xf numFmtId="44" fontId="2" fillId="0" borderId="0" xfId="0" applyNumberFormat="1" applyFont="1"/>
    <xf numFmtId="44" fontId="18" fillId="3" borderId="3" xfId="0" applyNumberFormat="1" applyFont="1" applyFill="1" applyBorder="1" applyAlignment="1">
      <alignment horizontal="center" vertical="center"/>
    </xf>
    <xf numFmtId="44" fontId="18" fillId="3" borderId="1" xfId="0" applyNumberFormat="1" applyFont="1" applyFill="1" applyBorder="1" applyAlignment="1">
      <alignment horizontal="center" vertical="center"/>
    </xf>
    <xf numFmtId="44" fontId="18" fillId="2" borderId="1" xfId="0" applyNumberFormat="1" applyFont="1" applyFill="1" applyBorder="1" applyAlignment="1">
      <alignment horizontal="center" vertical="center"/>
    </xf>
    <xf numFmtId="44" fontId="18" fillId="2" borderId="1" xfId="0" applyNumberFormat="1" applyFont="1" applyFill="1" applyBorder="1" applyAlignment="1">
      <alignment horizontal="right" vertical="center"/>
    </xf>
    <xf numFmtId="44" fontId="18" fillId="3" borderId="1" xfId="0" applyNumberFormat="1" applyFont="1" applyFill="1" applyBorder="1" applyAlignment="1">
      <alignment vertical="center"/>
    </xf>
    <xf numFmtId="44" fontId="18" fillId="3" borderId="1" xfId="0" applyNumberFormat="1" applyFont="1" applyFill="1" applyBorder="1" applyAlignment="1">
      <alignment horizontal="right" vertical="center"/>
    </xf>
    <xf numFmtId="44" fontId="20" fillId="4" borderId="10" xfId="0" applyNumberFormat="1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49" fontId="15" fillId="4" borderId="2" xfId="0" applyNumberFormat="1" applyFont="1" applyFill="1" applyBorder="1" applyAlignment="1">
      <alignment horizontal="center" vertical="center"/>
    </xf>
    <xf numFmtId="1" fontId="15" fillId="4" borderId="1" xfId="0" applyNumberFormat="1" applyFont="1" applyFill="1" applyBorder="1" applyAlignment="1">
      <alignment horizontal="center" vertical="center"/>
    </xf>
    <xf numFmtId="0" fontId="0" fillId="4" borderId="0" xfId="0" applyFill="1"/>
    <xf numFmtId="0" fontId="11" fillId="4" borderId="2" xfId="0" applyFont="1" applyFill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1" fontId="15" fillId="2" borderId="7" xfId="0" applyNumberFormat="1" applyFont="1" applyFill="1" applyBorder="1" applyAlignment="1">
      <alignment horizontal="center" vertical="center"/>
    </xf>
    <xf numFmtId="1" fontId="16" fillId="2" borderId="5" xfId="0" applyNumberFormat="1" applyFont="1" applyFill="1" applyBorder="1" applyAlignment="1">
      <alignment horizontal="center" vertical="center"/>
    </xf>
    <xf numFmtId="1" fontId="16" fillId="2" borderId="28" xfId="0" applyNumberFormat="1" applyFont="1" applyFill="1" applyBorder="1" applyAlignment="1">
      <alignment horizontal="center" vertical="center"/>
    </xf>
    <xf numFmtId="1" fontId="15" fillId="2" borderId="23" xfId="0" applyNumberFormat="1" applyFont="1" applyFill="1" applyBorder="1" applyAlignment="1">
      <alignment horizontal="center" vertical="center"/>
    </xf>
    <xf numFmtId="0" fontId="24" fillId="8" borderId="17" xfId="0" applyFont="1" applyFill="1" applyBorder="1" applyAlignment="1">
      <alignment vertical="center" wrapText="1"/>
    </xf>
    <xf numFmtId="0" fontId="25" fillId="9" borderId="17" xfId="0" applyFont="1" applyFill="1" applyBorder="1" applyAlignment="1">
      <alignment horizontal="centerContinuous"/>
    </xf>
    <xf numFmtId="0" fontId="25" fillId="9" borderId="19" xfId="0" applyFont="1" applyFill="1" applyBorder="1" applyAlignment="1">
      <alignment horizontal="centerContinuous"/>
    </xf>
    <xf numFmtId="0" fontId="25" fillId="9" borderId="18" xfId="0" applyFont="1" applyFill="1" applyBorder="1" applyAlignment="1">
      <alignment horizontal="centerContinuous"/>
    </xf>
    <xf numFmtId="0" fontId="24" fillId="8" borderId="17" xfId="0" applyFont="1" applyFill="1" applyBorder="1" applyAlignment="1">
      <alignment horizontal="left" vertical="center" wrapText="1"/>
    </xf>
    <xf numFmtId="0" fontId="24" fillId="8" borderId="25" xfId="0" applyFont="1" applyFill="1" applyBorder="1" applyAlignment="1">
      <alignment horizontal="left" vertical="center" wrapText="1"/>
    </xf>
    <xf numFmtId="0" fontId="25" fillId="9" borderId="25" xfId="0" applyFont="1" applyFill="1" applyBorder="1" applyAlignment="1">
      <alignment horizontal="centerContinuous"/>
    </xf>
    <xf numFmtId="0" fontId="25" fillId="9" borderId="26" xfId="0" applyFont="1" applyFill="1" applyBorder="1" applyAlignment="1">
      <alignment horizontal="centerContinuous"/>
    </xf>
    <xf numFmtId="0" fontId="25" fillId="9" borderId="27" xfId="0" applyFont="1" applyFill="1" applyBorder="1" applyAlignment="1">
      <alignment horizontal="centerContinuous"/>
    </xf>
    <xf numFmtId="0" fontId="24" fillId="8" borderId="15" xfId="0" applyFont="1" applyFill="1" applyBorder="1" applyAlignment="1">
      <alignment horizontal="centerContinuous" vertical="center" wrapText="1"/>
    </xf>
    <xf numFmtId="49" fontId="16" fillId="3" borderId="16" xfId="0" applyNumberFormat="1" applyFont="1" applyFill="1" applyBorder="1" applyAlignment="1">
      <alignment horizontal="center" vertical="center" wrapText="1"/>
    </xf>
    <xf numFmtId="1" fontId="28" fillId="5" borderId="16" xfId="1" applyNumberFormat="1" applyFont="1" applyFill="1" applyBorder="1" applyAlignment="1">
      <alignment horizontal="center" vertical="center"/>
    </xf>
    <xf numFmtId="49" fontId="16" fillId="3" borderId="10" xfId="0" applyNumberFormat="1" applyFont="1" applyFill="1" applyBorder="1" applyAlignment="1">
      <alignment horizontal="center" vertical="center" wrapText="1"/>
    </xf>
    <xf numFmtId="1" fontId="28" fillId="5" borderId="10" xfId="1" applyNumberFormat="1" applyFont="1" applyFill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44" fontId="20" fillId="5" borderId="10" xfId="0" applyNumberFormat="1" applyFont="1" applyFill="1" applyBorder="1" applyAlignment="1">
      <alignment horizontal="center" vertical="center"/>
    </xf>
    <xf numFmtId="1" fontId="16" fillId="0" borderId="10" xfId="0" applyNumberFormat="1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31" xfId="0" applyFont="1" applyBorder="1" applyAlignment="1">
      <alignment vertical="center"/>
    </xf>
    <xf numFmtId="0" fontId="5" fillId="0" borderId="32" xfId="0" applyFont="1" applyBorder="1" applyAlignment="1">
      <alignment vertical="center"/>
    </xf>
    <xf numFmtId="0" fontId="5" fillId="0" borderId="33" xfId="0" applyFont="1" applyBorder="1" applyAlignment="1">
      <alignment vertical="center"/>
    </xf>
    <xf numFmtId="0" fontId="5" fillId="0" borderId="34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4" xfId="0" applyFont="1" applyBorder="1" applyAlignment="1">
      <alignment vertical="center"/>
    </xf>
    <xf numFmtId="0" fontId="5" fillId="0" borderId="6" xfId="0" applyFont="1" applyBorder="1" applyAlignment="1">
      <alignment vertical="center"/>
    </xf>
    <xf numFmtId="1" fontId="15" fillId="2" borderId="30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165" fontId="4" fillId="3" borderId="8" xfId="0" applyNumberFormat="1" applyFont="1" applyFill="1" applyBorder="1" applyAlignment="1">
      <alignment horizontal="center" vertical="center"/>
    </xf>
    <xf numFmtId="0" fontId="0" fillId="0" borderId="35" xfId="0" applyBorder="1"/>
    <xf numFmtId="0" fontId="5" fillId="0" borderId="13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1" fontId="14" fillId="0" borderId="10" xfId="2" applyNumberFormat="1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1" fontId="14" fillId="0" borderId="10" xfId="0" applyNumberFormat="1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/>
    </xf>
    <xf numFmtId="1" fontId="14" fillId="0" borderId="16" xfId="0" applyNumberFormat="1" applyFont="1" applyBorder="1" applyAlignment="1">
      <alignment horizontal="center" vertical="center"/>
    </xf>
    <xf numFmtId="1" fontId="16" fillId="7" borderId="10" xfId="0" applyNumberFormat="1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0" borderId="23" xfId="0" applyNumberFormat="1" applyFont="1" applyBorder="1" applyAlignment="1">
      <alignment horizontal="center" vertical="center" wrapText="1"/>
    </xf>
    <xf numFmtId="49" fontId="4" fillId="2" borderId="23" xfId="0" applyNumberFormat="1" applyFont="1" applyFill="1" applyBorder="1" applyAlignment="1">
      <alignment horizontal="center" vertical="center" wrapText="1"/>
    </xf>
    <xf numFmtId="49" fontId="4" fillId="0" borderId="23" xfId="0" applyNumberFormat="1" applyFont="1" applyBorder="1" applyAlignment="1">
      <alignment horizontal="center" vertical="center"/>
    </xf>
    <xf numFmtId="49" fontId="4" fillId="0" borderId="39" xfId="0" applyNumberFormat="1" applyFont="1" applyBorder="1" applyAlignment="1">
      <alignment horizontal="center" vertical="center"/>
    </xf>
    <xf numFmtId="49" fontId="7" fillId="0" borderId="23" xfId="0" applyNumberFormat="1" applyFont="1" applyBorder="1" applyAlignment="1">
      <alignment horizontal="center" vertical="center" wrapText="1"/>
    </xf>
    <xf numFmtId="49" fontId="4" fillId="0" borderId="24" xfId="0" applyNumberFormat="1" applyFont="1" applyBorder="1" applyAlignment="1">
      <alignment horizontal="center" vertical="center" wrapText="1"/>
    </xf>
    <xf numFmtId="49" fontId="4" fillId="2" borderId="23" xfId="0" applyNumberFormat="1" applyFont="1" applyFill="1" applyBorder="1" applyAlignment="1">
      <alignment horizontal="center" vertical="center"/>
    </xf>
    <xf numFmtId="49" fontId="4" fillId="3" borderId="23" xfId="0" applyNumberFormat="1" applyFont="1" applyFill="1" applyBorder="1" applyAlignment="1">
      <alignment horizontal="center" vertical="center"/>
    </xf>
    <xf numFmtId="49" fontId="4" fillId="4" borderId="23" xfId="0" applyNumberFormat="1" applyFont="1" applyFill="1" applyBorder="1" applyAlignment="1">
      <alignment horizontal="center" vertical="center"/>
    </xf>
    <xf numFmtId="49" fontId="4" fillId="2" borderId="39" xfId="0" applyNumberFormat="1" applyFont="1" applyFill="1" applyBorder="1" applyAlignment="1">
      <alignment horizontal="center" vertical="center"/>
    </xf>
    <xf numFmtId="49" fontId="6" fillId="0" borderId="39" xfId="0" applyNumberFormat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10" fillId="7" borderId="24" xfId="3" applyFont="1" applyFill="1" applyBorder="1" applyAlignment="1">
      <alignment horizontal="center" vertical="center" wrapText="1"/>
    </xf>
    <xf numFmtId="49" fontId="7" fillId="2" borderId="23" xfId="0" applyNumberFormat="1" applyFont="1" applyFill="1" applyBorder="1" applyAlignment="1">
      <alignment horizontal="center" vertical="center" wrapText="1"/>
    </xf>
    <xf numFmtId="165" fontId="4" fillId="6" borderId="8" xfId="0" applyNumberFormat="1" applyFont="1" applyFill="1" applyBorder="1" applyAlignment="1">
      <alignment horizontal="center" vertical="center"/>
    </xf>
    <xf numFmtId="49" fontId="15" fillId="2" borderId="14" xfId="0" applyNumberFormat="1" applyFont="1" applyFill="1" applyBorder="1" applyAlignment="1">
      <alignment horizontal="center" vertical="center"/>
    </xf>
    <xf numFmtId="1" fontId="15" fillId="0" borderId="23" xfId="0" applyNumberFormat="1" applyFont="1" applyBorder="1" applyAlignment="1">
      <alignment horizontal="center" vertical="center"/>
    </xf>
    <xf numFmtId="1" fontId="15" fillId="3" borderId="23" xfId="0" applyNumberFormat="1" applyFont="1" applyFill="1" applyBorder="1" applyAlignment="1">
      <alignment horizontal="center" vertical="center"/>
    </xf>
    <xf numFmtId="164" fontId="19" fillId="10" borderId="10" xfId="0" applyNumberFormat="1" applyFont="1" applyFill="1" applyBorder="1" applyAlignment="1">
      <alignment horizontal="center" vertical="center" wrapText="1"/>
    </xf>
    <xf numFmtId="164" fontId="19" fillId="0" borderId="10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44" fontId="18" fillId="3" borderId="10" xfId="0" applyNumberFormat="1" applyFont="1" applyFill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64" fontId="19" fillId="10" borderId="29" xfId="0" applyNumberFormat="1" applyFont="1" applyFill="1" applyBorder="1" applyAlignment="1">
      <alignment horizontal="center" vertical="center" wrapText="1"/>
    </xf>
    <xf numFmtId="1" fontId="29" fillId="0" borderId="0" xfId="0" applyNumberFormat="1" applyFont="1" applyAlignment="1">
      <alignment horizontal="center" vertical="center"/>
    </xf>
    <xf numFmtId="0" fontId="10" fillId="0" borderId="0" xfId="0" applyFont="1"/>
    <xf numFmtId="0" fontId="10" fillId="0" borderId="1" xfId="0" applyFont="1" applyBorder="1" applyAlignment="1">
      <alignment horizontal="center" vertical="center"/>
    </xf>
    <xf numFmtId="1" fontId="15" fillId="2" borderId="39" xfId="0" applyNumberFormat="1" applyFont="1" applyFill="1" applyBorder="1" applyAlignment="1">
      <alignment horizontal="center" vertical="center"/>
    </xf>
    <xf numFmtId="1" fontId="16" fillId="2" borderId="21" xfId="0" applyNumberFormat="1" applyFont="1" applyFill="1" applyBorder="1" applyAlignment="1">
      <alignment horizontal="center" vertical="center"/>
    </xf>
    <xf numFmtId="49" fontId="4" fillId="0" borderId="8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/>
    </xf>
    <xf numFmtId="1" fontId="16" fillId="2" borderId="42" xfId="0" applyNumberFormat="1" applyFont="1" applyFill="1" applyBorder="1" applyAlignment="1">
      <alignment horizontal="center" vertical="center"/>
    </xf>
    <xf numFmtId="49" fontId="4" fillId="0" borderId="38" xfId="0" applyNumberFormat="1" applyFont="1" applyBorder="1" applyAlignment="1">
      <alignment horizontal="center" vertical="center"/>
    </xf>
    <xf numFmtId="165" fontId="4" fillId="3" borderId="43" xfId="0" applyNumberFormat="1" applyFont="1" applyFill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1" fontId="15" fillId="0" borderId="3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1" fontId="16" fillId="2" borderId="7" xfId="0" applyNumberFormat="1" applyFont="1" applyFill="1" applyBorder="1" applyAlignment="1">
      <alignment horizontal="center" vertical="center"/>
    </xf>
    <xf numFmtId="1" fontId="15" fillId="2" borderId="14" xfId="0" applyNumberFormat="1" applyFont="1" applyFill="1" applyBorder="1" applyAlignment="1">
      <alignment horizontal="center" vertical="center"/>
    </xf>
    <xf numFmtId="1" fontId="16" fillId="2" borderId="14" xfId="0" applyNumberFormat="1" applyFont="1" applyFill="1" applyBorder="1" applyAlignment="1">
      <alignment horizontal="center" vertical="center"/>
    </xf>
    <xf numFmtId="0" fontId="4" fillId="0" borderId="45" xfId="0" applyFont="1" applyBorder="1" applyAlignment="1">
      <alignment horizontal="center" vertical="center"/>
    </xf>
    <xf numFmtId="165" fontId="4" fillId="3" borderId="6" xfId="0" applyNumberFormat="1" applyFont="1" applyFill="1" applyBorder="1" applyAlignment="1">
      <alignment horizontal="center" vertical="center"/>
    </xf>
    <xf numFmtId="49" fontId="15" fillId="0" borderId="10" xfId="0" applyNumberFormat="1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165" fontId="4" fillId="3" borderId="10" xfId="0" applyNumberFormat="1" applyFont="1" applyFill="1" applyBorder="1" applyAlignment="1">
      <alignment horizontal="center" vertical="center"/>
    </xf>
    <xf numFmtId="49" fontId="4" fillId="2" borderId="46" xfId="0" applyNumberFormat="1" applyFont="1" applyFill="1" applyBorder="1" applyAlignment="1">
      <alignment horizontal="center" vertical="center" wrapText="1"/>
    </xf>
    <xf numFmtId="49" fontId="4" fillId="0" borderId="47" xfId="0" applyNumberFormat="1" applyFont="1" applyBorder="1" applyAlignment="1">
      <alignment horizontal="center" vertical="center" wrapText="1"/>
    </xf>
    <xf numFmtId="1" fontId="16" fillId="2" borderId="44" xfId="0" applyNumberFormat="1" applyFont="1" applyFill="1" applyBorder="1" applyAlignment="1">
      <alignment horizontal="center" vertical="center"/>
    </xf>
    <xf numFmtId="49" fontId="4" fillId="0" borderId="46" xfId="0" applyNumberFormat="1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164" fontId="32" fillId="0" borderId="10" xfId="0" applyNumberFormat="1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/>
    </xf>
    <xf numFmtId="44" fontId="5" fillId="0" borderId="1" xfId="0" applyNumberFormat="1" applyFont="1" applyBorder="1" applyAlignment="1">
      <alignment horizontal="center" vertical="center"/>
    </xf>
    <xf numFmtId="44" fontId="1" fillId="0" borderId="29" xfId="0" applyNumberFormat="1" applyFont="1" applyBorder="1" applyAlignment="1">
      <alignment horizontal="center" vertical="center"/>
    </xf>
    <xf numFmtId="1" fontId="32" fillId="0" borderId="10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1" fontId="11" fillId="0" borderId="5" xfId="0" applyNumberFormat="1" applyFon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23" xfId="0" applyFont="1" applyFill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49" fontId="4" fillId="0" borderId="41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/>
    </xf>
    <xf numFmtId="1" fontId="16" fillId="2" borderId="30" xfId="0" applyNumberFormat="1" applyFont="1" applyFill="1" applyBorder="1" applyAlignment="1">
      <alignment horizontal="center" vertical="center"/>
    </xf>
    <xf numFmtId="44" fontId="18" fillId="3" borderId="30" xfId="0" applyNumberFormat="1" applyFont="1" applyFill="1" applyBorder="1" applyAlignment="1">
      <alignment horizontal="center" vertical="center"/>
    </xf>
    <xf numFmtId="44" fontId="18" fillId="3" borderId="9" xfId="0" applyNumberFormat="1" applyFont="1" applyFill="1" applyBorder="1" applyAlignment="1">
      <alignment horizontal="center" vertical="center"/>
    </xf>
    <xf numFmtId="165" fontId="4" fillId="3" borderId="16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50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/>
    </xf>
    <xf numFmtId="165" fontId="4" fillId="3" borderId="50" xfId="0" applyNumberFormat="1" applyFont="1" applyFill="1" applyBorder="1" applyAlignment="1">
      <alignment horizontal="center" vertical="center"/>
    </xf>
    <xf numFmtId="49" fontId="15" fillId="3" borderId="3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/>
    </xf>
    <xf numFmtId="1" fontId="4" fillId="0" borderId="0" xfId="0" applyNumberFormat="1" applyFont="1"/>
    <xf numFmtId="0" fontId="6" fillId="2" borderId="3" xfId="0" applyFont="1" applyFill="1" applyBorder="1" applyAlignment="1">
      <alignment horizontal="center" vertical="center"/>
    </xf>
    <xf numFmtId="164" fontId="19" fillId="11" borderId="40" xfId="0" applyNumberFormat="1" applyFont="1" applyFill="1" applyBorder="1" applyAlignment="1">
      <alignment horizontal="center" vertical="center" wrapText="1"/>
    </xf>
    <xf numFmtId="49" fontId="19" fillId="11" borderId="40" xfId="0" applyNumberFormat="1" applyFont="1" applyFill="1" applyBorder="1" applyAlignment="1">
      <alignment horizontal="center" vertical="center" wrapText="1"/>
    </xf>
    <xf numFmtId="1" fontId="19" fillId="11" borderId="40" xfId="0" applyNumberFormat="1" applyFont="1" applyFill="1" applyBorder="1" applyAlignment="1">
      <alignment horizontal="center" vertical="center" wrapText="1"/>
    </xf>
    <xf numFmtId="0" fontId="19" fillId="11" borderId="40" xfId="0" applyFont="1" applyFill="1" applyBorder="1" applyAlignment="1">
      <alignment horizontal="center" vertical="center" wrapText="1"/>
    </xf>
    <xf numFmtId="49" fontId="19" fillId="12" borderId="20" xfId="0" applyNumberFormat="1" applyFont="1" applyFill="1" applyBorder="1" applyAlignment="1">
      <alignment horizontal="center" vertical="center" wrapText="1"/>
    </xf>
    <xf numFmtId="49" fontId="30" fillId="14" borderId="19" xfId="0" applyNumberFormat="1" applyFont="1" applyFill="1" applyBorder="1" applyAlignment="1">
      <alignment horizontal="centerContinuous" vertical="center" wrapText="1"/>
    </xf>
    <xf numFmtId="1" fontId="30" fillId="14" borderId="19" xfId="0" applyNumberFormat="1" applyFont="1" applyFill="1" applyBorder="1" applyAlignment="1">
      <alignment horizontal="centerContinuous" vertical="center" wrapText="1"/>
    </xf>
    <xf numFmtId="0" fontId="31" fillId="14" borderId="19" xfId="0" applyFont="1" applyFill="1" applyBorder="1" applyAlignment="1">
      <alignment horizontal="centerContinuous" vertical="center" wrapText="1"/>
    </xf>
    <xf numFmtId="49" fontId="33" fillId="14" borderId="19" xfId="0" applyNumberFormat="1" applyFont="1" applyFill="1" applyBorder="1" applyAlignment="1">
      <alignment horizontal="centerContinuous" vertical="center" wrapText="1"/>
    </xf>
    <xf numFmtId="44" fontId="33" fillId="14" borderId="19" xfId="0" applyNumberFormat="1" applyFont="1" applyFill="1" applyBorder="1" applyAlignment="1">
      <alignment horizontal="centerContinuous" vertical="center" wrapText="1"/>
    </xf>
    <xf numFmtId="9" fontId="31" fillId="14" borderId="18" xfId="0" applyNumberFormat="1" applyFont="1" applyFill="1" applyBorder="1" applyAlignment="1">
      <alignment horizontal="centerContinuous" vertical="center" wrapText="1"/>
    </xf>
    <xf numFmtId="49" fontId="27" fillId="15" borderId="40" xfId="0" applyNumberFormat="1" applyFont="1" applyFill="1" applyBorder="1" applyAlignment="1">
      <alignment horizontal="center" vertical="center" wrapText="1"/>
    </xf>
    <xf numFmtId="44" fontId="27" fillId="15" borderId="40" xfId="0" applyNumberFormat="1" applyFont="1" applyFill="1" applyBorder="1" applyAlignment="1">
      <alignment horizontal="center" vertical="center" wrapText="1"/>
    </xf>
    <xf numFmtId="9" fontId="27" fillId="15" borderId="40" xfId="0" applyNumberFormat="1" applyFont="1" applyFill="1" applyBorder="1" applyAlignment="1">
      <alignment horizontal="center" vertical="center" wrapText="1"/>
    </xf>
    <xf numFmtId="166" fontId="22" fillId="16" borderId="21" xfId="0" applyNumberFormat="1" applyFont="1" applyFill="1" applyBorder="1" applyAlignment="1">
      <alignment horizontal="center" vertical="center"/>
    </xf>
    <xf numFmtId="166" fontId="22" fillId="16" borderId="49" xfId="0" applyNumberFormat="1" applyFont="1" applyFill="1" applyBorder="1" applyAlignment="1">
      <alignment horizontal="center" vertical="center"/>
    </xf>
    <xf numFmtId="49" fontId="23" fillId="11" borderId="15" xfId="0" applyNumberFormat="1" applyFont="1" applyFill="1" applyBorder="1" applyAlignment="1">
      <alignment horizontal="centerContinuous" vertical="center" wrapText="1"/>
    </xf>
    <xf numFmtId="3" fontId="35" fillId="14" borderId="18" xfId="0" applyNumberFormat="1" applyFont="1" applyFill="1" applyBorder="1" applyAlignment="1">
      <alignment horizontal="centerContinuous" vertical="center" wrapText="1"/>
    </xf>
    <xf numFmtId="49" fontId="40" fillId="14" borderId="19" xfId="0" applyNumberFormat="1" applyFont="1" applyFill="1" applyBorder="1" applyAlignment="1">
      <alignment horizontal="centerContinuous" vertical="center" wrapText="1"/>
    </xf>
    <xf numFmtId="9" fontId="36" fillId="17" borderId="10" xfId="0" applyNumberFormat="1" applyFont="1" applyFill="1" applyBorder="1" applyAlignment="1">
      <alignment horizontal="center" vertical="center"/>
    </xf>
    <xf numFmtId="9" fontId="20" fillId="19" borderId="10" xfId="0" applyNumberFormat="1" applyFont="1" applyFill="1" applyBorder="1" applyAlignment="1">
      <alignment horizontal="center" vertical="center"/>
    </xf>
    <xf numFmtId="9" fontId="20" fillId="20" borderId="10" xfId="0" applyNumberFormat="1" applyFont="1" applyFill="1" applyBorder="1" applyAlignment="1">
      <alignment horizontal="center" vertical="center"/>
    </xf>
    <xf numFmtId="9" fontId="20" fillId="21" borderId="10" xfId="0" applyNumberFormat="1" applyFont="1" applyFill="1" applyBorder="1" applyAlignment="1">
      <alignment horizontal="center" vertical="center"/>
    </xf>
    <xf numFmtId="9" fontId="20" fillId="18" borderId="10" xfId="0" applyNumberFormat="1" applyFont="1" applyFill="1" applyBorder="1" applyAlignment="1">
      <alignment horizontal="center" vertical="center"/>
    </xf>
    <xf numFmtId="9" fontId="20" fillId="14" borderId="10" xfId="0" applyNumberFormat="1" applyFont="1" applyFill="1" applyBorder="1" applyAlignment="1">
      <alignment horizontal="center" vertical="center"/>
    </xf>
    <xf numFmtId="9" fontId="20" fillId="22" borderId="10" xfId="0" applyNumberFormat="1" applyFont="1" applyFill="1" applyBorder="1" applyAlignment="1">
      <alignment horizontal="center" vertical="center"/>
    </xf>
    <xf numFmtId="0" fontId="41" fillId="13" borderId="17" xfId="0" applyFont="1" applyFill="1" applyBorder="1" applyAlignment="1">
      <alignment horizontal="centerContinuous" vertical="center"/>
    </xf>
    <xf numFmtId="0" fontId="42" fillId="23" borderId="10" xfId="0" applyFont="1" applyFill="1" applyBorder="1" applyAlignment="1">
      <alignment horizontal="center" vertical="center" wrapText="1"/>
    </xf>
    <xf numFmtId="0" fontId="42" fillId="24" borderId="10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/>
    </xf>
    <xf numFmtId="0" fontId="9" fillId="0" borderId="7" xfId="0" applyFont="1" applyBorder="1"/>
    <xf numFmtId="0" fontId="9" fillId="0" borderId="2" xfId="0" applyFont="1" applyBorder="1"/>
    <xf numFmtId="0" fontId="26" fillId="8" borderId="17" xfId="0" applyFont="1" applyFill="1" applyBorder="1" applyAlignment="1">
      <alignment horizontal="left" vertical="center" wrapText="1"/>
    </xf>
    <xf numFmtId="0" fontId="26" fillId="8" borderId="19" xfId="0" applyFont="1" applyFill="1" applyBorder="1" applyAlignment="1">
      <alignment horizontal="left" vertical="center" wrapText="1"/>
    </xf>
    <xf numFmtId="0" fontId="26" fillId="8" borderId="18" xfId="0" applyFont="1" applyFill="1" applyBorder="1" applyAlignment="1">
      <alignment horizontal="left" vertical="center" wrapText="1"/>
    </xf>
    <xf numFmtId="0" fontId="26" fillId="8" borderId="25" xfId="0" applyFont="1" applyFill="1" applyBorder="1" applyAlignment="1">
      <alignment horizontal="left" vertical="center" wrapText="1"/>
    </xf>
    <xf numFmtId="0" fontId="26" fillId="8" borderId="26" xfId="0" applyFont="1" applyFill="1" applyBorder="1" applyAlignment="1">
      <alignment horizontal="left" vertical="center" wrapText="1"/>
    </xf>
    <xf numFmtId="0" fontId="38" fillId="3" borderId="7" xfId="0" applyFont="1" applyFill="1" applyBorder="1" applyAlignment="1">
      <alignment horizontal="center" vertical="center"/>
    </xf>
    <xf numFmtId="0" fontId="39" fillId="0" borderId="7" xfId="0" applyFont="1" applyBorder="1"/>
    <xf numFmtId="0" fontId="39" fillId="0" borderId="3" xfId="0" applyFont="1" applyBorder="1"/>
    <xf numFmtId="49" fontId="35" fillId="25" borderId="15" xfId="0" applyNumberFormat="1" applyFont="1" applyFill="1" applyBorder="1" applyAlignment="1">
      <alignment horizontal="centerContinuous" vertical="center" wrapText="1"/>
    </xf>
    <xf numFmtId="49" fontId="19" fillId="25" borderId="20" xfId="0" applyNumberFormat="1" applyFont="1" applyFill="1" applyBorder="1" applyAlignment="1">
      <alignment horizontal="centerContinuous" vertical="center" wrapText="1"/>
    </xf>
    <xf numFmtId="49" fontId="35" fillId="25" borderId="20" xfId="0" applyNumberFormat="1" applyFont="1" applyFill="1" applyBorder="1" applyAlignment="1">
      <alignment horizontal="centerContinuous" vertical="center" wrapText="1"/>
    </xf>
    <xf numFmtId="0" fontId="34" fillId="24" borderId="0" xfId="0" applyFont="1" applyFill="1"/>
    <xf numFmtId="44" fontId="35" fillId="25" borderId="15" xfId="0" applyNumberFormat="1" applyFont="1" applyFill="1" applyBorder="1" applyAlignment="1">
      <alignment horizontal="centerContinuous" vertical="center" wrapText="1"/>
    </xf>
    <xf numFmtId="3" fontId="35" fillId="17" borderId="18" xfId="0" applyNumberFormat="1" applyFont="1" applyFill="1" applyBorder="1" applyAlignment="1">
      <alignment horizontal="center" vertical="center" wrapText="1"/>
    </xf>
    <xf numFmtId="44" fontId="35" fillId="17" borderId="15" xfId="0" applyNumberFormat="1" applyFont="1" applyFill="1" applyBorder="1" applyAlignment="1">
      <alignment horizontal="center" vertical="center" wrapText="1"/>
    </xf>
  </cellXfs>
  <cellStyles count="5">
    <cellStyle name="Excel Built-in Normal" xfId="4" xr:uid="{CE0F50F5-A43D-4CC2-B661-1412A39D2FFF}"/>
    <cellStyle name="Hiperlink" xfId="3" builtinId="8"/>
    <cellStyle name="Normal" xfId="0" builtinId="0"/>
    <cellStyle name="Normal 2" xfId="2" xr:uid="{067C9684-44F3-4C4A-954F-D917FD146D51}"/>
    <cellStyle name="Normal 4" xfId="1" xr:uid="{79FC2527-F1B7-E84F-A58B-F410FD72663C}"/>
  </cellStyles>
  <dxfs count="3"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52826"/>
      <color rgb="FFB02A27"/>
      <color rgb="FF982625"/>
      <color rgb="FFFA9693"/>
      <color rgb="FFFF6C65"/>
      <color rgb="FFE53833"/>
      <color rgb="FFC8312D"/>
      <color rgb="FFC8302D"/>
      <color rgb="FFECAD55"/>
      <color rgb="FFD5B5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9" Type="http://customschemas.google.com/relationships/workbookmetadata" Target="metadata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78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8.png"/><Relationship Id="rId170" Type="http://schemas.openxmlformats.org/officeDocument/2006/relationships/image" Target="../media/image169.jpeg"/><Relationship Id="rId226" Type="http://schemas.openxmlformats.org/officeDocument/2006/relationships/image" Target="../media/image214.png"/><Relationship Id="rId268" Type="http://schemas.openxmlformats.org/officeDocument/2006/relationships/image" Target="../media/image249.png"/><Relationship Id="rId32" Type="http://schemas.openxmlformats.org/officeDocument/2006/relationships/image" Target="../media/image32.jpe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78.png"/><Relationship Id="rId237" Type="http://schemas.openxmlformats.org/officeDocument/2006/relationships/image" Target="https://www.grupoetilux.com.br/imagens/produtos/gm7000_1.jpg" TargetMode="External"/><Relationship Id="rId279" Type="http://schemas.openxmlformats.org/officeDocument/2006/relationships/image" Target="../media/image258.png"/><Relationship Id="rId43" Type="http://schemas.openxmlformats.org/officeDocument/2006/relationships/image" Target="../media/image43.jpg"/><Relationship Id="rId139" Type="http://schemas.openxmlformats.org/officeDocument/2006/relationships/image" Target="../media/image139.png"/><Relationship Id="rId290" Type="http://schemas.openxmlformats.org/officeDocument/2006/relationships/image" Target="../media/image269.png"/><Relationship Id="rId304" Type="http://schemas.openxmlformats.org/officeDocument/2006/relationships/image" Target="../media/image283.png"/><Relationship Id="rId85" Type="http://schemas.openxmlformats.org/officeDocument/2006/relationships/image" Target="../media/image85.png"/><Relationship Id="rId150" Type="http://schemas.openxmlformats.org/officeDocument/2006/relationships/image" Target="../media/image149.png"/><Relationship Id="rId192" Type="http://schemas.openxmlformats.org/officeDocument/2006/relationships/image" Target="../media/image189.jpeg"/><Relationship Id="rId206" Type="http://schemas.openxmlformats.org/officeDocument/2006/relationships/image" Target="../media/image203.png"/><Relationship Id="rId248" Type="http://schemas.openxmlformats.org/officeDocument/2006/relationships/image" Target="../media/image233.png"/><Relationship Id="rId12" Type="http://schemas.openxmlformats.org/officeDocument/2006/relationships/image" Target="../media/image12.png"/><Relationship Id="rId108" Type="http://schemas.openxmlformats.org/officeDocument/2006/relationships/image" Target="../media/image108.jpg"/><Relationship Id="rId315" Type="http://schemas.openxmlformats.org/officeDocument/2006/relationships/image" Target="../media/image294.png"/><Relationship Id="rId54" Type="http://schemas.openxmlformats.org/officeDocument/2006/relationships/image" Target="../media/image54.jpeg"/><Relationship Id="rId96" Type="http://schemas.openxmlformats.org/officeDocument/2006/relationships/image" Target="../media/image96.png"/><Relationship Id="rId161" Type="http://schemas.openxmlformats.org/officeDocument/2006/relationships/image" Target="../media/image160.png"/><Relationship Id="rId217" Type="http://schemas.microsoft.com/office/2007/relationships/hdphoto" Target="../media/hdphoto8.wdp"/><Relationship Id="rId259" Type="http://schemas.openxmlformats.org/officeDocument/2006/relationships/image" Target="../media/image240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51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172" Type="http://schemas.openxmlformats.org/officeDocument/2006/relationships/image" Target="../media/image171.jpeg"/><Relationship Id="rId228" Type="http://schemas.openxmlformats.org/officeDocument/2006/relationships/image" Target="../media/image215.png"/><Relationship Id="rId281" Type="http://schemas.openxmlformats.org/officeDocument/2006/relationships/image" Target="../media/image260.png"/><Relationship Id="rId34" Type="http://schemas.openxmlformats.org/officeDocument/2006/relationships/image" Target="../media/image34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62" Type="http://schemas.openxmlformats.org/officeDocument/2006/relationships/image" Target="../media/image161.png"/><Relationship Id="rId183" Type="http://schemas.openxmlformats.org/officeDocument/2006/relationships/image" Target="../media/image180.png"/><Relationship Id="rId218" Type="http://schemas.openxmlformats.org/officeDocument/2006/relationships/image" Target="../media/image209.png"/><Relationship Id="rId239" Type="http://schemas.openxmlformats.org/officeDocument/2006/relationships/image" Target="../media/image224.png"/><Relationship Id="rId250" Type="http://schemas.openxmlformats.org/officeDocument/2006/relationships/image" Target="../media/image234.png"/><Relationship Id="rId271" Type="http://schemas.openxmlformats.org/officeDocument/2006/relationships/image" Target="../media/image252.png"/><Relationship Id="rId292" Type="http://schemas.openxmlformats.org/officeDocument/2006/relationships/image" Target="../media/image271.png"/><Relationship Id="rId306" Type="http://schemas.openxmlformats.org/officeDocument/2006/relationships/image" Target="../media/image285.png"/><Relationship Id="rId24" Type="http://schemas.openxmlformats.org/officeDocument/2006/relationships/image" Target="../media/image24.png"/><Relationship Id="rId45" Type="http://schemas.openxmlformats.org/officeDocument/2006/relationships/image" Target="../media/image45.jp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jpg"/><Relationship Id="rId131" Type="http://schemas.openxmlformats.org/officeDocument/2006/relationships/image" Target="../media/image131.png"/><Relationship Id="rId152" Type="http://schemas.openxmlformats.org/officeDocument/2006/relationships/image" Target="../media/image151.png"/><Relationship Id="rId173" Type="http://schemas.openxmlformats.org/officeDocument/2006/relationships/image" Target="../media/image172.jpeg"/><Relationship Id="rId194" Type="http://schemas.openxmlformats.org/officeDocument/2006/relationships/image" Target="../media/image191.png"/><Relationship Id="rId208" Type="http://schemas.openxmlformats.org/officeDocument/2006/relationships/image" Target="../media/image204.png"/><Relationship Id="rId229" Type="http://schemas.openxmlformats.org/officeDocument/2006/relationships/image" Target="../media/image216.png"/><Relationship Id="rId240" Type="http://schemas.openxmlformats.org/officeDocument/2006/relationships/image" Target="../media/image225.jpeg"/><Relationship Id="rId261" Type="http://schemas.openxmlformats.org/officeDocument/2006/relationships/image" Target="../media/image242.png"/><Relationship Id="rId14" Type="http://schemas.openxmlformats.org/officeDocument/2006/relationships/image" Target="../media/image14.pn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282" Type="http://schemas.openxmlformats.org/officeDocument/2006/relationships/image" Target="../media/image261.png"/><Relationship Id="rId317" Type="http://schemas.openxmlformats.org/officeDocument/2006/relationships/image" Target="../media/image296.png"/><Relationship Id="rId8" Type="http://schemas.openxmlformats.org/officeDocument/2006/relationships/image" Target="../media/image8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2.png"/><Relationship Id="rId184" Type="http://schemas.openxmlformats.org/officeDocument/2006/relationships/image" Target="../media/image181.png"/><Relationship Id="rId219" Type="http://schemas.microsoft.com/office/2007/relationships/hdphoto" Target="../media/hdphoto9.wdp"/><Relationship Id="rId230" Type="http://schemas.openxmlformats.org/officeDocument/2006/relationships/image" Target="../media/image217.png"/><Relationship Id="rId251" Type="http://schemas.microsoft.com/office/2007/relationships/hdphoto" Target="../media/hdphoto14.wdp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53.png"/><Relationship Id="rId293" Type="http://schemas.openxmlformats.org/officeDocument/2006/relationships/image" Target="../media/image272.png"/><Relationship Id="rId307" Type="http://schemas.openxmlformats.org/officeDocument/2006/relationships/image" Target="../media/image286.png"/><Relationship Id="rId88" Type="http://schemas.openxmlformats.org/officeDocument/2006/relationships/image" Target="../media/image88.png"/><Relationship Id="rId111" Type="http://schemas.openxmlformats.org/officeDocument/2006/relationships/image" Target="../media/image111.jpg"/><Relationship Id="rId132" Type="http://schemas.openxmlformats.org/officeDocument/2006/relationships/image" Target="../media/image132.png"/><Relationship Id="rId153" Type="http://schemas.openxmlformats.org/officeDocument/2006/relationships/image" Target="../media/image152.png"/><Relationship Id="rId174" Type="http://schemas.openxmlformats.org/officeDocument/2006/relationships/image" Target="../media/image173.jpeg"/><Relationship Id="rId195" Type="http://schemas.openxmlformats.org/officeDocument/2006/relationships/image" Target="../media/image192.png"/><Relationship Id="rId209" Type="http://schemas.microsoft.com/office/2007/relationships/hdphoto" Target="../media/hdphoto4.wdp"/><Relationship Id="rId220" Type="http://schemas.openxmlformats.org/officeDocument/2006/relationships/image" Target="../media/image210.png"/><Relationship Id="rId241" Type="http://schemas.openxmlformats.org/officeDocument/2006/relationships/image" Target="../media/image226.pn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262" Type="http://schemas.openxmlformats.org/officeDocument/2006/relationships/image" Target="../media/image243.png"/><Relationship Id="rId283" Type="http://schemas.openxmlformats.org/officeDocument/2006/relationships/image" Target="../media/image262.png"/><Relationship Id="rId318" Type="http://schemas.openxmlformats.org/officeDocument/2006/relationships/image" Target="../media/image297.png"/><Relationship Id="rId78" Type="http://schemas.openxmlformats.org/officeDocument/2006/relationships/image" Target="../media/image78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3.png"/><Relationship Id="rId185" Type="http://schemas.openxmlformats.org/officeDocument/2006/relationships/image" Target="../media/image182.png"/><Relationship Id="rId9" Type="http://schemas.openxmlformats.org/officeDocument/2006/relationships/image" Target="../media/image9.png"/><Relationship Id="rId210" Type="http://schemas.openxmlformats.org/officeDocument/2006/relationships/image" Target="../media/image205.png"/><Relationship Id="rId26" Type="http://schemas.openxmlformats.org/officeDocument/2006/relationships/image" Target="../media/image26.png"/><Relationship Id="rId231" Type="http://schemas.openxmlformats.org/officeDocument/2006/relationships/image" Target="../media/image218.png"/><Relationship Id="rId252" Type="http://schemas.openxmlformats.org/officeDocument/2006/relationships/image" Target="../media/image235.png"/><Relationship Id="rId273" Type="http://schemas.openxmlformats.org/officeDocument/2006/relationships/image" Target="../media/image254.png"/><Relationship Id="rId294" Type="http://schemas.openxmlformats.org/officeDocument/2006/relationships/image" Target="../media/image273.png"/><Relationship Id="rId308" Type="http://schemas.openxmlformats.org/officeDocument/2006/relationships/image" Target="../media/image287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3.png"/><Relationship Id="rId175" Type="http://schemas.openxmlformats.org/officeDocument/2006/relationships/image" Target="../media/image174.png"/><Relationship Id="rId196" Type="http://schemas.openxmlformats.org/officeDocument/2006/relationships/image" Target="../media/image193.png"/><Relationship Id="rId200" Type="http://schemas.openxmlformats.org/officeDocument/2006/relationships/image" Target="../media/image197.png"/><Relationship Id="rId16" Type="http://schemas.openxmlformats.org/officeDocument/2006/relationships/image" Target="../media/image16.png"/><Relationship Id="rId221" Type="http://schemas.openxmlformats.org/officeDocument/2006/relationships/image" Target="../media/image211.png"/><Relationship Id="rId242" Type="http://schemas.openxmlformats.org/officeDocument/2006/relationships/image" Target="../media/image227.png"/><Relationship Id="rId263" Type="http://schemas.openxmlformats.org/officeDocument/2006/relationships/image" Target="../media/image244.png"/><Relationship Id="rId284" Type="http://schemas.openxmlformats.org/officeDocument/2006/relationships/image" Target="../media/image263.png"/><Relationship Id="rId319" Type="http://schemas.openxmlformats.org/officeDocument/2006/relationships/image" Target="../media/image298.pn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4.png"/><Relationship Id="rId186" Type="http://schemas.openxmlformats.org/officeDocument/2006/relationships/image" Target="../media/image183.png"/><Relationship Id="rId211" Type="http://schemas.microsoft.com/office/2007/relationships/hdphoto" Target="../media/hdphoto5.wdp"/><Relationship Id="rId232" Type="http://schemas.openxmlformats.org/officeDocument/2006/relationships/image" Target="../media/image219.png"/><Relationship Id="rId253" Type="http://schemas.microsoft.com/office/2007/relationships/hdphoto" Target="../media/hdphoto15.wdp"/><Relationship Id="rId274" Type="http://schemas.openxmlformats.org/officeDocument/2006/relationships/image" Target="../media/image255.png"/><Relationship Id="rId295" Type="http://schemas.openxmlformats.org/officeDocument/2006/relationships/image" Target="../media/image274.png"/><Relationship Id="rId309" Type="http://schemas.openxmlformats.org/officeDocument/2006/relationships/image" Target="../media/image288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299.png"/><Relationship Id="rId80" Type="http://schemas.openxmlformats.org/officeDocument/2006/relationships/image" Target="../media/image80.png"/><Relationship Id="rId155" Type="http://schemas.openxmlformats.org/officeDocument/2006/relationships/image" Target="../media/image154.png"/><Relationship Id="rId176" Type="http://schemas.microsoft.com/office/2007/relationships/hdphoto" Target="../media/hdphoto1.wdp"/><Relationship Id="rId197" Type="http://schemas.openxmlformats.org/officeDocument/2006/relationships/image" Target="../media/image194.png"/><Relationship Id="rId201" Type="http://schemas.openxmlformats.org/officeDocument/2006/relationships/image" Target="../media/image198.png"/><Relationship Id="rId222" Type="http://schemas.openxmlformats.org/officeDocument/2006/relationships/image" Target="../media/image212.png"/><Relationship Id="rId243" Type="http://schemas.openxmlformats.org/officeDocument/2006/relationships/image" Target="../media/image228.png"/><Relationship Id="rId264" Type="http://schemas.openxmlformats.org/officeDocument/2006/relationships/image" Target="../media/image245.png"/><Relationship Id="rId285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jp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289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5.png"/><Relationship Id="rId187" Type="http://schemas.openxmlformats.org/officeDocument/2006/relationships/image" Target="../media/image184.png"/><Relationship Id="rId1" Type="http://schemas.openxmlformats.org/officeDocument/2006/relationships/image" Target="../media/image1.png"/><Relationship Id="rId212" Type="http://schemas.openxmlformats.org/officeDocument/2006/relationships/image" Target="../media/image206.png"/><Relationship Id="rId233" Type="http://schemas.openxmlformats.org/officeDocument/2006/relationships/image" Target="../media/image220.png"/><Relationship Id="rId254" Type="http://schemas.openxmlformats.org/officeDocument/2006/relationships/image" Target="../media/image236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microsoft.com/office/2007/relationships/hdphoto" Target="../media/hdphoto17.wdp"/><Relationship Id="rId296" Type="http://schemas.openxmlformats.org/officeDocument/2006/relationships/image" Target="../media/image275.png"/><Relationship Id="rId300" Type="http://schemas.openxmlformats.org/officeDocument/2006/relationships/image" Target="../media/image279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5.jpeg"/><Relationship Id="rId177" Type="http://schemas.openxmlformats.org/officeDocument/2006/relationships/image" Target="../media/image175.png"/><Relationship Id="rId198" Type="http://schemas.openxmlformats.org/officeDocument/2006/relationships/image" Target="../media/image195.png"/><Relationship Id="rId321" Type="http://schemas.openxmlformats.org/officeDocument/2006/relationships/image" Target="../media/image300.jpeg"/><Relationship Id="rId202" Type="http://schemas.openxmlformats.org/officeDocument/2006/relationships/image" Target="../media/image199.png"/><Relationship Id="rId223" Type="http://schemas.microsoft.com/office/2007/relationships/hdphoto" Target="../media/hdphoto10.wdp"/><Relationship Id="rId244" Type="http://schemas.openxmlformats.org/officeDocument/2006/relationships/image" Target="../media/image229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265" Type="http://schemas.openxmlformats.org/officeDocument/2006/relationships/image" Target="../media/image246.png"/><Relationship Id="rId286" Type="http://schemas.openxmlformats.org/officeDocument/2006/relationships/image" Target="../media/image265.png"/><Relationship Id="rId50" Type="http://schemas.openxmlformats.org/officeDocument/2006/relationships/image" Target="../media/image50.png"/><Relationship Id="rId104" Type="http://schemas.openxmlformats.org/officeDocument/2006/relationships/image" Target="../media/image104.jpe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6.png"/><Relationship Id="rId188" Type="http://schemas.openxmlformats.org/officeDocument/2006/relationships/image" Target="../media/image185.png"/><Relationship Id="rId311" Type="http://schemas.openxmlformats.org/officeDocument/2006/relationships/image" Target="../media/image290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microsoft.com/office/2007/relationships/hdphoto" Target="../media/hdphoto6.wdp"/><Relationship Id="rId234" Type="http://schemas.openxmlformats.org/officeDocument/2006/relationships/image" Target="../media/image221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microsoft.com/office/2007/relationships/hdphoto" Target="../media/hdphoto16.wdp"/><Relationship Id="rId276" Type="http://schemas.openxmlformats.org/officeDocument/2006/relationships/image" Target="../media/image256.png"/><Relationship Id="rId297" Type="http://schemas.openxmlformats.org/officeDocument/2006/relationships/image" Target="../media/image276.png"/><Relationship Id="rId40" Type="http://schemas.openxmlformats.org/officeDocument/2006/relationships/image" Target="../media/image40.jp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6.jpeg"/><Relationship Id="rId178" Type="http://schemas.microsoft.com/office/2007/relationships/hdphoto" Target="../media/hdphoto2.wdp"/><Relationship Id="rId301" Type="http://schemas.openxmlformats.org/officeDocument/2006/relationships/image" Target="../media/image280.png"/><Relationship Id="rId322" Type="http://schemas.openxmlformats.org/officeDocument/2006/relationships/image" Target="../media/image301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6.png"/><Relationship Id="rId203" Type="http://schemas.openxmlformats.org/officeDocument/2006/relationships/image" Target="../media/image200.png"/><Relationship Id="rId19" Type="http://schemas.openxmlformats.org/officeDocument/2006/relationships/image" Target="../media/image19.png"/><Relationship Id="rId224" Type="http://schemas.openxmlformats.org/officeDocument/2006/relationships/image" Target="../media/image213.png"/><Relationship Id="rId245" Type="http://schemas.openxmlformats.org/officeDocument/2006/relationships/image" Target="../media/image230.png"/><Relationship Id="rId266" Type="http://schemas.openxmlformats.org/officeDocument/2006/relationships/image" Target="../media/image247.png"/><Relationship Id="rId287" Type="http://schemas.openxmlformats.org/officeDocument/2006/relationships/image" Target="../media/image266.png"/><Relationship Id="rId30" Type="http://schemas.openxmlformats.org/officeDocument/2006/relationships/image" Target="../media/image30.png"/><Relationship Id="rId105" Type="http://schemas.openxmlformats.org/officeDocument/2006/relationships/image" Target="../media/image105.jp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7.png"/><Relationship Id="rId312" Type="http://schemas.openxmlformats.org/officeDocument/2006/relationships/image" Target="../media/image291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6.png"/><Relationship Id="rId3" Type="http://schemas.openxmlformats.org/officeDocument/2006/relationships/image" Target="../media/image3.png"/><Relationship Id="rId214" Type="http://schemas.openxmlformats.org/officeDocument/2006/relationships/image" Target="../media/image207.png"/><Relationship Id="rId235" Type="http://schemas.openxmlformats.org/officeDocument/2006/relationships/image" Target="../media/image222.png"/><Relationship Id="rId256" Type="http://schemas.openxmlformats.org/officeDocument/2006/relationships/image" Target="../media/image237.png"/><Relationship Id="rId277" Type="http://schemas.microsoft.com/office/2007/relationships/hdphoto" Target="../media/hdphoto18.wdp"/><Relationship Id="rId298" Type="http://schemas.openxmlformats.org/officeDocument/2006/relationships/image" Target="../media/image27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7.jpg"/><Relationship Id="rId302" Type="http://schemas.openxmlformats.org/officeDocument/2006/relationships/image" Target="../media/image281.png"/><Relationship Id="rId323" Type="http://schemas.openxmlformats.org/officeDocument/2006/relationships/image" Target="../media/image302.png"/><Relationship Id="rId20" Type="http://schemas.openxmlformats.org/officeDocument/2006/relationships/image" Target="../media/image20.png"/><Relationship Id="rId41" Type="http://schemas.openxmlformats.org/officeDocument/2006/relationships/image" Target="../media/image41.jp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6.png"/><Relationship Id="rId190" Type="http://schemas.openxmlformats.org/officeDocument/2006/relationships/image" Target="../media/image187.png"/><Relationship Id="rId204" Type="http://schemas.openxmlformats.org/officeDocument/2006/relationships/image" Target="../media/image201.png"/><Relationship Id="rId225" Type="http://schemas.microsoft.com/office/2007/relationships/hdphoto" Target="../media/hdphoto11.wdp"/><Relationship Id="rId246" Type="http://schemas.openxmlformats.org/officeDocument/2006/relationships/image" Target="../media/image231.png"/><Relationship Id="rId267" Type="http://schemas.openxmlformats.org/officeDocument/2006/relationships/image" Target="../media/image248.png"/><Relationship Id="rId288" Type="http://schemas.openxmlformats.org/officeDocument/2006/relationships/image" Target="../media/image26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png"/><Relationship Id="rId313" Type="http://schemas.openxmlformats.org/officeDocument/2006/relationships/image" Target="../media/image29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http://erpetilux.noip.us:8065/Imagens/thumbs/gm1303_1.jpg" TargetMode="External"/><Relationship Id="rId169" Type="http://schemas.openxmlformats.org/officeDocument/2006/relationships/image" Target="../media/image168.jpeg"/><Relationship Id="rId4" Type="http://schemas.openxmlformats.org/officeDocument/2006/relationships/image" Target="../media/image4.png"/><Relationship Id="rId180" Type="http://schemas.openxmlformats.org/officeDocument/2006/relationships/image" Target="../media/image177.png"/><Relationship Id="rId215" Type="http://schemas.microsoft.com/office/2007/relationships/hdphoto" Target="../media/hdphoto7.wdp"/><Relationship Id="rId236" Type="http://schemas.openxmlformats.org/officeDocument/2006/relationships/image" Target="http://erpetilux.noip.us:8065/Imagens/thumbs/gm8109_1.jpg" TargetMode="External"/><Relationship Id="rId257" Type="http://schemas.openxmlformats.org/officeDocument/2006/relationships/image" Target="../media/image238.jpg"/><Relationship Id="rId278" Type="http://schemas.openxmlformats.org/officeDocument/2006/relationships/image" Target="../media/image257.png"/><Relationship Id="rId303" Type="http://schemas.openxmlformats.org/officeDocument/2006/relationships/image" Target="../media/image282.png"/><Relationship Id="rId42" Type="http://schemas.openxmlformats.org/officeDocument/2006/relationships/image" Target="../media/image42.jp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88.png"/><Relationship Id="rId205" Type="http://schemas.openxmlformats.org/officeDocument/2006/relationships/image" Target="../media/image202.png"/><Relationship Id="rId247" Type="http://schemas.openxmlformats.org/officeDocument/2006/relationships/image" Target="../media/image232.png"/><Relationship Id="rId107" Type="http://schemas.openxmlformats.org/officeDocument/2006/relationships/image" Target="../media/image107.jpg"/><Relationship Id="rId289" Type="http://schemas.openxmlformats.org/officeDocument/2006/relationships/image" Target="../media/image268.png"/><Relationship Id="rId11" Type="http://schemas.openxmlformats.org/officeDocument/2006/relationships/image" Target="../media/image11.png"/><Relationship Id="rId53" Type="http://schemas.openxmlformats.org/officeDocument/2006/relationships/image" Target="../media/image53.jpeg"/><Relationship Id="rId149" Type="http://schemas.openxmlformats.org/officeDocument/2006/relationships/image" Target="../media/image148.png"/><Relationship Id="rId314" Type="http://schemas.openxmlformats.org/officeDocument/2006/relationships/image" Target="../media/image293.png"/><Relationship Id="rId95" Type="http://schemas.openxmlformats.org/officeDocument/2006/relationships/image" Target="../media/image95.png"/><Relationship Id="rId160" Type="http://schemas.openxmlformats.org/officeDocument/2006/relationships/image" Target="../media/image159.png"/><Relationship Id="rId216" Type="http://schemas.openxmlformats.org/officeDocument/2006/relationships/image" Target="../media/image208.png"/><Relationship Id="rId258" Type="http://schemas.openxmlformats.org/officeDocument/2006/relationships/image" Target="../media/image239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71" Type="http://schemas.openxmlformats.org/officeDocument/2006/relationships/image" Target="../media/image170.jpeg"/><Relationship Id="rId227" Type="http://schemas.microsoft.com/office/2007/relationships/hdphoto" Target="../media/hdphoto12.wdp"/><Relationship Id="rId269" Type="http://schemas.openxmlformats.org/officeDocument/2006/relationships/image" Target="../media/image250.png"/><Relationship Id="rId33" Type="http://schemas.openxmlformats.org/officeDocument/2006/relationships/image" Target="../media/image33.jpeg"/><Relationship Id="rId129" Type="http://schemas.openxmlformats.org/officeDocument/2006/relationships/image" Target="../media/image129.png"/><Relationship Id="rId280" Type="http://schemas.openxmlformats.org/officeDocument/2006/relationships/image" Target="../media/image259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79.png"/><Relationship Id="rId6" Type="http://schemas.openxmlformats.org/officeDocument/2006/relationships/image" Target="../media/image6.png"/><Relationship Id="rId238" Type="http://schemas.openxmlformats.org/officeDocument/2006/relationships/image" Target="../media/image223.jpg"/><Relationship Id="rId291" Type="http://schemas.openxmlformats.org/officeDocument/2006/relationships/image" Target="../media/image270.png"/><Relationship Id="rId305" Type="http://schemas.openxmlformats.org/officeDocument/2006/relationships/image" Target="../media/image284.png"/><Relationship Id="rId44" Type="http://schemas.openxmlformats.org/officeDocument/2006/relationships/image" Target="../media/image44.jpg"/><Relationship Id="rId86" Type="http://schemas.openxmlformats.org/officeDocument/2006/relationships/image" Target="../media/image86.png"/><Relationship Id="rId151" Type="http://schemas.openxmlformats.org/officeDocument/2006/relationships/image" Target="../media/image150.png"/><Relationship Id="rId193" Type="http://schemas.openxmlformats.org/officeDocument/2006/relationships/image" Target="../media/image190.jpeg"/><Relationship Id="rId207" Type="http://schemas.microsoft.com/office/2007/relationships/hdphoto" Target="../media/hdphoto3.wdp"/><Relationship Id="rId249" Type="http://schemas.microsoft.com/office/2007/relationships/hdphoto" Target="../media/hdphoto13.wdp"/><Relationship Id="rId13" Type="http://schemas.openxmlformats.org/officeDocument/2006/relationships/image" Target="../media/image13.png"/><Relationship Id="rId109" Type="http://schemas.openxmlformats.org/officeDocument/2006/relationships/image" Target="../media/image109.jpg"/><Relationship Id="rId260" Type="http://schemas.openxmlformats.org/officeDocument/2006/relationships/image" Target="../media/image241.png"/><Relationship Id="rId316" Type="http://schemas.openxmlformats.org/officeDocument/2006/relationships/image" Target="../media/image2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895</xdr:row>
      <xdr:rowOff>123825</xdr:rowOff>
    </xdr:from>
    <xdr:to>
      <xdr:col>0</xdr:col>
      <xdr:colOff>1333500</xdr:colOff>
      <xdr:row>895</xdr:row>
      <xdr:rowOff>1009650</xdr:rowOff>
    </xdr:to>
    <xdr:pic>
      <xdr:nvPicPr>
        <xdr:cNvPr id="25" name="image38.pn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333375</xdr:colOff>
      <xdr:row>427</xdr:row>
      <xdr:rowOff>101599</xdr:rowOff>
    </xdr:from>
    <xdr:to>
      <xdr:col>0</xdr:col>
      <xdr:colOff>1841500</xdr:colOff>
      <xdr:row>429</xdr:row>
      <xdr:rowOff>451555</xdr:rowOff>
    </xdr:to>
    <xdr:pic>
      <xdr:nvPicPr>
        <xdr:cNvPr id="71" name="image63.png" title="Image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32684155"/>
          <a:ext cx="1508125" cy="150706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95957</xdr:colOff>
      <xdr:row>508</xdr:row>
      <xdr:rowOff>146755</xdr:rowOff>
    </xdr:from>
    <xdr:to>
      <xdr:col>0</xdr:col>
      <xdr:colOff>1950157</xdr:colOff>
      <xdr:row>512</xdr:row>
      <xdr:rowOff>219780</xdr:rowOff>
    </xdr:to>
    <xdr:pic>
      <xdr:nvPicPr>
        <xdr:cNvPr id="106" name="image96.png" title="Image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957" y="9488311"/>
          <a:ext cx="1854200" cy="114546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513</xdr:row>
      <xdr:rowOff>127000</xdr:rowOff>
    </xdr:from>
    <xdr:to>
      <xdr:col>0</xdr:col>
      <xdr:colOff>2197100</xdr:colOff>
      <xdr:row>517</xdr:row>
      <xdr:rowOff>190500</xdr:rowOff>
    </xdr:to>
    <xdr:pic>
      <xdr:nvPicPr>
        <xdr:cNvPr id="107" name="image102.png" title="Image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3446200"/>
          <a:ext cx="2197100" cy="11303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101601</xdr:colOff>
      <xdr:row>573</xdr:row>
      <xdr:rowOff>25400</xdr:rowOff>
    </xdr:from>
    <xdr:to>
      <xdr:col>0</xdr:col>
      <xdr:colOff>2133601</xdr:colOff>
      <xdr:row>577</xdr:row>
      <xdr:rowOff>104775</xdr:rowOff>
    </xdr:to>
    <xdr:pic>
      <xdr:nvPicPr>
        <xdr:cNvPr id="110" name="image100.png" title="Image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1" y="309346600"/>
          <a:ext cx="2032000" cy="1146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166309</xdr:colOff>
      <xdr:row>679</xdr:row>
      <xdr:rowOff>394607</xdr:rowOff>
    </xdr:from>
    <xdr:to>
      <xdr:col>0</xdr:col>
      <xdr:colOff>2177142</xdr:colOff>
      <xdr:row>680</xdr:row>
      <xdr:rowOff>585107</xdr:rowOff>
    </xdr:to>
    <xdr:pic>
      <xdr:nvPicPr>
        <xdr:cNvPr id="119" name="image113.png" title="Imag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309" y="276374678"/>
          <a:ext cx="2010833" cy="110217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164797</xdr:colOff>
      <xdr:row>681</xdr:row>
      <xdr:rowOff>422426</xdr:rowOff>
    </xdr:from>
    <xdr:to>
      <xdr:col>0</xdr:col>
      <xdr:colOff>2163534</xdr:colOff>
      <xdr:row>683</xdr:row>
      <xdr:rowOff>340179</xdr:rowOff>
    </xdr:to>
    <xdr:pic>
      <xdr:nvPicPr>
        <xdr:cNvPr id="121" name="image121.png" title="Image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797" y="278225855"/>
          <a:ext cx="1998737" cy="141453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231322</xdr:colOff>
      <xdr:row>684</xdr:row>
      <xdr:rowOff>44853</xdr:rowOff>
    </xdr:from>
    <xdr:to>
      <xdr:col>0</xdr:col>
      <xdr:colOff>2108100</xdr:colOff>
      <xdr:row>685</xdr:row>
      <xdr:rowOff>511629</xdr:rowOff>
    </xdr:to>
    <xdr:pic>
      <xdr:nvPicPr>
        <xdr:cNvPr id="122" name="image135.png" title="Image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2" y="280093460"/>
          <a:ext cx="1876778" cy="114713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</xdr:colOff>
      <xdr:row>568</xdr:row>
      <xdr:rowOff>101600</xdr:rowOff>
    </xdr:from>
    <xdr:to>
      <xdr:col>0</xdr:col>
      <xdr:colOff>2197101</xdr:colOff>
      <xdr:row>572</xdr:row>
      <xdr:rowOff>219075</xdr:rowOff>
    </xdr:to>
    <xdr:pic>
      <xdr:nvPicPr>
        <xdr:cNvPr id="125" name="image122.png" title="Image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308089300"/>
          <a:ext cx="2197100" cy="11842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736</xdr:row>
      <xdr:rowOff>123825</xdr:rowOff>
    </xdr:from>
    <xdr:to>
      <xdr:col>1</xdr:col>
      <xdr:colOff>0</xdr:colOff>
      <xdr:row>741</xdr:row>
      <xdr:rowOff>0</xdr:rowOff>
    </xdr:to>
    <xdr:pic>
      <xdr:nvPicPr>
        <xdr:cNvPr id="126" name="image125.png" title="Image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502407</xdr:colOff>
      <xdr:row>821</xdr:row>
      <xdr:rowOff>87590</xdr:rowOff>
    </xdr:from>
    <xdr:to>
      <xdr:col>0</xdr:col>
      <xdr:colOff>1605643</xdr:colOff>
      <xdr:row>822</xdr:row>
      <xdr:rowOff>598714</xdr:rowOff>
    </xdr:to>
    <xdr:pic>
      <xdr:nvPicPr>
        <xdr:cNvPr id="127" name="image109.png" title="Imagem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407" y="374039090"/>
          <a:ext cx="1103236" cy="115066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432152</xdr:colOff>
      <xdr:row>823</xdr:row>
      <xdr:rowOff>23989</xdr:rowOff>
    </xdr:from>
    <xdr:to>
      <xdr:col>0</xdr:col>
      <xdr:colOff>1495777</xdr:colOff>
      <xdr:row>826</xdr:row>
      <xdr:rowOff>239889</xdr:rowOff>
    </xdr:to>
    <xdr:pic>
      <xdr:nvPicPr>
        <xdr:cNvPr id="128" name="image131.png" title="Imagem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152" y="369904433"/>
          <a:ext cx="1063625" cy="9779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469194</xdr:colOff>
      <xdr:row>827</xdr:row>
      <xdr:rowOff>47978</xdr:rowOff>
    </xdr:from>
    <xdr:to>
      <xdr:col>0</xdr:col>
      <xdr:colOff>1524000</xdr:colOff>
      <xdr:row>830</xdr:row>
      <xdr:rowOff>0</xdr:rowOff>
    </xdr:to>
    <xdr:pic>
      <xdr:nvPicPr>
        <xdr:cNvPr id="129" name="image126.png" title="Imagem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194" y="370944422"/>
          <a:ext cx="1054806" cy="9398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462392</xdr:colOff>
      <xdr:row>830</xdr:row>
      <xdr:rowOff>115659</xdr:rowOff>
    </xdr:from>
    <xdr:to>
      <xdr:col>0</xdr:col>
      <xdr:colOff>1649489</xdr:colOff>
      <xdr:row>830</xdr:row>
      <xdr:rowOff>1102177</xdr:rowOff>
    </xdr:to>
    <xdr:pic>
      <xdr:nvPicPr>
        <xdr:cNvPr id="130" name="image124.png" title="Imagem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392" y="377414516"/>
          <a:ext cx="1187097" cy="98651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365428</xdr:colOff>
      <xdr:row>831</xdr:row>
      <xdr:rowOff>310241</xdr:rowOff>
    </xdr:from>
    <xdr:to>
      <xdr:col>0</xdr:col>
      <xdr:colOff>1714499</xdr:colOff>
      <xdr:row>832</xdr:row>
      <xdr:rowOff>517071</xdr:rowOff>
    </xdr:to>
    <xdr:pic>
      <xdr:nvPicPr>
        <xdr:cNvPr id="131" name="image118.png" title="Imagem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428" y="380371348"/>
          <a:ext cx="1349071" cy="99604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581781</xdr:colOff>
      <xdr:row>833</xdr:row>
      <xdr:rowOff>96106</xdr:rowOff>
    </xdr:from>
    <xdr:to>
      <xdr:col>0</xdr:col>
      <xdr:colOff>1564822</xdr:colOff>
      <xdr:row>833</xdr:row>
      <xdr:rowOff>1034143</xdr:rowOff>
    </xdr:to>
    <xdr:pic>
      <xdr:nvPicPr>
        <xdr:cNvPr id="132" name="image132.png" title="Imagem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781" y="379612927"/>
          <a:ext cx="983041" cy="93803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505531</xdr:colOff>
      <xdr:row>834</xdr:row>
      <xdr:rowOff>66675</xdr:rowOff>
    </xdr:from>
    <xdr:to>
      <xdr:col>0</xdr:col>
      <xdr:colOff>1622778</xdr:colOff>
      <xdr:row>838</xdr:row>
      <xdr:rowOff>0</xdr:rowOff>
    </xdr:to>
    <xdr:pic>
      <xdr:nvPicPr>
        <xdr:cNvPr id="133" name="image123.png" title="Imagem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531" y="375027119"/>
          <a:ext cx="1117247" cy="9493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528814</xdr:colOff>
      <xdr:row>838</xdr:row>
      <xdr:rowOff>57150</xdr:rowOff>
    </xdr:from>
    <xdr:to>
      <xdr:col>0</xdr:col>
      <xdr:colOff>1665111</xdr:colOff>
      <xdr:row>842</xdr:row>
      <xdr:rowOff>0</xdr:rowOff>
    </xdr:to>
    <xdr:pic>
      <xdr:nvPicPr>
        <xdr:cNvPr id="134" name="image127.png" title="Imagem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814" y="376033594"/>
          <a:ext cx="1136297" cy="9588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352425</xdr:colOff>
      <xdr:row>320</xdr:row>
      <xdr:rowOff>76200</xdr:rowOff>
    </xdr:from>
    <xdr:to>
      <xdr:col>0</xdr:col>
      <xdr:colOff>1762125</xdr:colOff>
      <xdr:row>323</xdr:row>
      <xdr:rowOff>0</xdr:rowOff>
    </xdr:to>
    <xdr:pic>
      <xdr:nvPicPr>
        <xdr:cNvPr id="145" name="image190.png" title="Imagem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504825</xdr:colOff>
      <xdr:row>323</xdr:row>
      <xdr:rowOff>38100</xdr:rowOff>
    </xdr:from>
    <xdr:to>
      <xdr:col>0</xdr:col>
      <xdr:colOff>1714500</xdr:colOff>
      <xdr:row>327</xdr:row>
      <xdr:rowOff>190500</xdr:rowOff>
    </xdr:to>
    <xdr:pic>
      <xdr:nvPicPr>
        <xdr:cNvPr id="171" name="image181.png" title="Imagem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424391</xdr:colOff>
      <xdr:row>328</xdr:row>
      <xdr:rowOff>14109</xdr:rowOff>
    </xdr:from>
    <xdr:to>
      <xdr:col>0</xdr:col>
      <xdr:colOff>1653116</xdr:colOff>
      <xdr:row>328</xdr:row>
      <xdr:rowOff>1128888</xdr:rowOff>
    </xdr:to>
    <xdr:pic>
      <xdr:nvPicPr>
        <xdr:cNvPr id="172" name="image152.png" title="Image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391" y="48499887"/>
          <a:ext cx="1228725" cy="111477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588167</xdr:colOff>
      <xdr:row>333</xdr:row>
      <xdr:rowOff>90489</xdr:rowOff>
    </xdr:from>
    <xdr:to>
      <xdr:col>0</xdr:col>
      <xdr:colOff>1607343</xdr:colOff>
      <xdr:row>334</xdr:row>
      <xdr:rowOff>559594</xdr:rowOff>
    </xdr:to>
    <xdr:pic>
      <xdr:nvPicPr>
        <xdr:cNvPr id="177" name="image153.png" title="Imagem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8167" y="140893802"/>
          <a:ext cx="1019176" cy="111204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391885</xdr:colOff>
      <xdr:row>329</xdr:row>
      <xdr:rowOff>66675</xdr:rowOff>
    </xdr:from>
    <xdr:to>
      <xdr:col>0</xdr:col>
      <xdr:colOff>1836964</xdr:colOff>
      <xdr:row>330</xdr:row>
      <xdr:rowOff>462643</xdr:rowOff>
    </xdr:to>
    <xdr:pic>
      <xdr:nvPicPr>
        <xdr:cNvPr id="179" name="image157.png" title="Imagem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885" y="145839996"/>
          <a:ext cx="1445079" cy="107632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602797</xdr:colOff>
      <xdr:row>331</xdr:row>
      <xdr:rowOff>51708</xdr:rowOff>
    </xdr:from>
    <xdr:to>
      <xdr:col>0</xdr:col>
      <xdr:colOff>1707697</xdr:colOff>
      <xdr:row>332</xdr:row>
      <xdr:rowOff>575583</xdr:rowOff>
    </xdr:to>
    <xdr:pic>
      <xdr:nvPicPr>
        <xdr:cNvPr id="180" name="image187.png" title="Image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2797" y="147185744"/>
          <a:ext cx="1104900" cy="123144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490538</xdr:colOff>
      <xdr:row>335</xdr:row>
      <xdr:rowOff>145256</xdr:rowOff>
    </xdr:from>
    <xdr:to>
      <xdr:col>0</xdr:col>
      <xdr:colOff>1709738</xdr:colOff>
      <xdr:row>335</xdr:row>
      <xdr:rowOff>1373981</xdr:rowOff>
    </xdr:to>
    <xdr:pic>
      <xdr:nvPicPr>
        <xdr:cNvPr id="182" name="image203.png" title="Image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538" y="146687381"/>
          <a:ext cx="1219200" cy="12287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552450</xdr:colOff>
      <xdr:row>336</xdr:row>
      <xdr:rowOff>57150</xdr:rowOff>
    </xdr:from>
    <xdr:to>
      <xdr:col>0</xdr:col>
      <xdr:colOff>1666875</xdr:colOff>
      <xdr:row>340</xdr:row>
      <xdr:rowOff>0</xdr:rowOff>
    </xdr:to>
    <xdr:pic>
      <xdr:nvPicPr>
        <xdr:cNvPr id="184" name="image167.png" title="Image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398589</xdr:colOff>
      <xdr:row>340</xdr:row>
      <xdr:rowOff>28222</xdr:rowOff>
    </xdr:from>
    <xdr:to>
      <xdr:col>0</xdr:col>
      <xdr:colOff>1570164</xdr:colOff>
      <xdr:row>344</xdr:row>
      <xdr:rowOff>246239</xdr:rowOff>
    </xdr:to>
    <xdr:pic>
      <xdr:nvPicPr>
        <xdr:cNvPr id="185" name="image163.png" title="Imagem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98589" y="147334111"/>
          <a:ext cx="1171575" cy="129046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500945</xdr:colOff>
      <xdr:row>345</xdr:row>
      <xdr:rowOff>94192</xdr:rowOff>
    </xdr:from>
    <xdr:to>
      <xdr:col>0</xdr:col>
      <xdr:colOff>1653470</xdr:colOff>
      <xdr:row>349</xdr:row>
      <xdr:rowOff>248003</xdr:rowOff>
    </xdr:to>
    <xdr:pic>
      <xdr:nvPicPr>
        <xdr:cNvPr id="186" name="image169.png" title="Image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945" y="101538970"/>
          <a:ext cx="1152525" cy="122625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126546</xdr:colOff>
      <xdr:row>715</xdr:row>
      <xdr:rowOff>437445</xdr:rowOff>
    </xdr:from>
    <xdr:to>
      <xdr:col>0</xdr:col>
      <xdr:colOff>2225221</xdr:colOff>
      <xdr:row>717</xdr:row>
      <xdr:rowOff>378078</xdr:rowOff>
    </xdr:to>
    <xdr:pic>
      <xdr:nvPicPr>
        <xdr:cNvPr id="214" name="image214.png" title="Image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546" y="10315223"/>
          <a:ext cx="2098675" cy="143641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21772</xdr:colOff>
      <xdr:row>733</xdr:row>
      <xdr:rowOff>268061</xdr:rowOff>
    </xdr:from>
    <xdr:to>
      <xdr:col>0</xdr:col>
      <xdr:colOff>2340429</xdr:colOff>
      <xdr:row>735</xdr:row>
      <xdr:rowOff>404133</xdr:rowOff>
    </xdr:to>
    <xdr:pic>
      <xdr:nvPicPr>
        <xdr:cNvPr id="217" name="image242.png" title="Imagem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1772" y="347114132"/>
          <a:ext cx="2318657" cy="155121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57150</xdr:colOff>
      <xdr:row>727</xdr:row>
      <xdr:rowOff>168324</xdr:rowOff>
    </xdr:from>
    <xdr:to>
      <xdr:col>0</xdr:col>
      <xdr:colOff>2187222</xdr:colOff>
      <xdr:row>732</xdr:row>
      <xdr:rowOff>166913</xdr:rowOff>
    </xdr:to>
    <xdr:pic>
      <xdr:nvPicPr>
        <xdr:cNvPr id="218" name="image235.png" title="Imagem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" y="345381538"/>
          <a:ext cx="2130072" cy="135930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357717</xdr:colOff>
      <xdr:row>794</xdr:row>
      <xdr:rowOff>112889</xdr:rowOff>
    </xdr:from>
    <xdr:to>
      <xdr:col>0</xdr:col>
      <xdr:colOff>1651000</xdr:colOff>
      <xdr:row>799</xdr:row>
      <xdr:rowOff>171803</xdr:rowOff>
    </xdr:to>
    <xdr:pic>
      <xdr:nvPicPr>
        <xdr:cNvPr id="220" name="image210.jpg" title="Imagem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717" y="366296222"/>
          <a:ext cx="1293283" cy="132891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304801</xdr:colOff>
      <xdr:row>788</xdr:row>
      <xdr:rowOff>84667</xdr:rowOff>
    </xdr:from>
    <xdr:to>
      <xdr:col>0</xdr:col>
      <xdr:colOff>1749779</xdr:colOff>
      <xdr:row>793</xdr:row>
      <xdr:rowOff>180975</xdr:rowOff>
    </xdr:to>
    <xdr:pic>
      <xdr:nvPicPr>
        <xdr:cNvPr id="221" name="image224.jpg" title="Image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445247889"/>
          <a:ext cx="1444978" cy="136630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333375</xdr:colOff>
      <xdr:row>782</xdr:row>
      <xdr:rowOff>76200</xdr:rowOff>
    </xdr:from>
    <xdr:to>
      <xdr:col>0</xdr:col>
      <xdr:colOff>1847850</xdr:colOff>
      <xdr:row>787</xdr:row>
      <xdr:rowOff>92075</xdr:rowOff>
    </xdr:to>
    <xdr:pic>
      <xdr:nvPicPr>
        <xdr:cNvPr id="222" name="image218.jpg" title="Imagem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123825</xdr:colOff>
      <xdr:row>776</xdr:row>
      <xdr:rowOff>19050</xdr:rowOff>
    </xdr:from>
    <xdr:to>
      <xdr:col>0</xdr:col>
      <xdr:colOff>2085975</xdr:colOff>
      <xdr:row>781</xdr:row>
      <xdr:rowOff>225425</xdr:rowOff>
    </xdr:to>
    <xdr:pic>
      <xdr:nvPicPr>
        <xdr:cNvPr id="223" name="image231.jpg" title="Imagem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76200</xdr:colOff>
      <xdr:row>770</xdr:row>
      <xdr:rowOff>19050</xdr:rowOff>
    </xdr:from>
    <xdr:to>
      <xdr:col>1</xdr:col>
      <xdr:colOff>0</xdr:colOff>
      <xdr:row>775</xdr:row>
      <xdr:rowOff>158750</xdr:rowOff>
    </xdr:to>
    <xdr:pic>
      <xdr:nvPicPr>
        <xdr:cNvPr id="224" name="image211.jpg" title="Imagem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428625</xdr:colOff>
      <xdr:row>872</xdr:row>
      <xdr:rowOff>266700</xdr:rowOff>
    </xdr:from>
    <xdr:to>
      <xdr:col>0</xdr:col>
      <xdr:colOff>1885950</xdr:colOff>
      <xdr:row>872</xdr:row>
      <xdr:rowOff>962025</xdr:rowOff>
    </xdr:to>
    <xdr:pic>
      <xdr:nvPicPr>
        <xdr:cNvPr id="226" name="image226.jpg" title="Image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419100</xdr:colOff>
      <xdr:row>874</xdr:row>
      <xdr:rowOff>47625</xdr:rowOff>
    </xdr:from>
    <xdr:to>
      <xdr:col>0</xdr:col>
      <xdr:colOff>1876425</xdr:colOff>
      <xdr:row>874</xdr:row>
      <xdr:rowOff>1343025</xdr:rowOff>
    </xdr:to>
    <xdr:pic>
      <xdr:nvPicPr>
        <xdr:cNvPr id="267" name="image261.jpg" title="Imagem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371475</xdr:colOff>
      <xdr:row>875</xdr:row>
      <xdr:rowOff>66675</xdr:rowOff>
    </xdr:from>
    <xdr:to>
      <xdr:col>0</xdr:col>
      <xdr:colOff>1752600</xdr:colOff>
      <xdr:row>875</xdr:row>
      <xdr:rowOff>1247775</xdr:rowOff>
    </xdr:to>
    <xdr:pic>
      <xdr:nvPicPr>
        <xdr:cNvPr id="268" name="image281.jpg" title="Image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304800</xdr:colOff>
      <xdr:row>882</xdr:row>
      <xdr:rowOff>76200</xdr:rowOff>
    </xdr:from>
    <xdr:to>
      <xdr:col>0</xdr:col>
      <xdr:colOff>1857375</xdr:colOff>
      <xdr:row>882</xdr:row>
      <xdr:rowOff>1400175</xdr:rowOff>
    </xdr:to>
    <xdr:pic>
      <xdr:nvPicPr>
        <xdr:cNvPr id="279" name="image258.jpg" title="Image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333375</xdr:colOff>
      <xdr:row>883</xdr:row>
      <xdr:rowOff>152400</xdr:rowOff>
    </xdr:from>
    <xdr:to>
      <xdr:col>0</xdr:col>
      <xdr:colOff>1619250</xdr:colOff>
      <xdr:row>883</xdr:row>
      <xdr:rowOff>1019175</xdr:rowOff>
    </xdr:to>
    <xdr:pic>
      <xdr:nvPicPr>
        <xdr:cNvPr id="283" name="image272.jpg" title="Image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428625</xdr:colOff>
      <xdr:row>884</xdr:row>
      <xdr:rowOff>142875</xdr:rowOff>
    </xdr:from>
    <xdr:to>
      <xdr:col>0</xdr:col>
      <xdr:colOff>1657350</xdr:colOff>
      <xdr:row>884</xdr:row>
      <xdr:rowOff>942975</xdr:rowOff>
    </xdr:to>
    <xdr:pic>
      <xdr:nvPicPr>
        <xdr:cNvPr id="285" name="image266.jpg" title="Image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361950</xdr:colOff>
      <xdr:row>885</xdr:row>
      <xdr:rowOff>180975</xdr:rowOff>
    </xdr:from>
    <xdr:to>
      <xdr:col>0</xdr:col>
      <xdr:colOff>1666875</xdr:colOff>
      <xdr:row>885</xdr:row>
      <xdr:rowOff>990600</xdr:rowOff>
    </xdr:to>
    <xdr:pic>
      <xdr:nvPicPr>
        <xdr:cNvPr id="286" name="image271.jpg" title="Imagem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390525</xdr:colOff>
      <xdr:row>893</xdr:row>
      <xdr:rowOff>304800</xdr:rowOff>
    </xdr:from>
    <xdr:to>
      <xdr:col>0</xdr:col>
      <xdr:colOff>1666875</xdr:colOff>
      <xdr:row>893</xdr:row>
      <xdr:rowOff>790575</xdr:rowOff>
    </xdr:to>
    <xdr:pic>
      <xdr:nvPicPr>
        <xdr:cNvPr id="290" name="image267.jpg" title="Imagem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438150</xdr:colOff>
      <xdr:row>894</xdr:row>
      <xdr:rowOff>266700</xdr:rowOff>
    </xdr:from>
    <xdr:to>
      <xdr:col>0</xdr:col>
      <xdr:colOff>1762125</xdr:colOff>
      <xdr:row>894</xdr:row>
      <xdr:rowOff>771525</xdr:rowOff>
    </xdr:to>
    <xdr:pic>
      <xdr:nvPicPr>
        <xdr:cNvPr id="291" name="image334.jpg" title="Imagem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95250</xdr:colOff>
      <xdr:row>751</xdr:row>
      <xdr:rowOff>19050</xdr:rowOff>
    </xdr:from>
    <xdr:to>
      <xdr:col>1</xdr:col>
      <xdr:colOff>0</xdr:colOff>
      <xdr:row>756</xdr:row>
      <xdr:rowOff>257175</xdr:rowOff>
    </xdr:to>
    <xdr:pic>
      <xdr:nvPicPr>
        <xdr:cNvPr id="301" name="image306.png" title="Imagem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68036</xdr:colOff>
      <xdr:row>744</xdr:row>
      <xdr:rowOff>636816</xdr:rowOff>
    </xdr:from>
    <xdr:to>
      <xdr:col>0</xdr:col>
      <xdr:colOff>2354036</xdr:colOff>
      <xdr:row>747</xdr:row>
      <xdr:rowOff>544288</xdr:rowOff>
    </xdr:to>
    <xdr:pic>
      <xdr:nvPicPr>
        <xdr:cNvPr id="302" name="image293.png" title="Imagem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36" y="350476459"/>
          <a:ext cx="2286000" cy="18669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13606</xdr:colOff>
      <xdr:row>742</xdr:row>
      <xdr:rowOff>34018</xdr:rowOff>
    </xdr:from>
    <xdr:to>
      <xdr:col>1</xdr:col>
      <xdr:colOff>13606</xdr:colOff>
      <xdr:row>744</xdr:row>
      <xdr:rowOff>527957</xdr:rowOff>
    </xdr:to>
    <xdr:pic>
      <xdr:nvPicPr>
        <xdr:cNvPr id="303" name="image285.png" title="Imagem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6" y="348567375"/>
          <a:ext cx="2394857" cy="18002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193223</xdr:colOff>
      <xdr:row>720</xdr:row>
      <xdr:rowOff>29732</xdr:rowOff>
    </xdr:from>
    <xdr:to>
      <xdr:col>0</xdr:col>
      <xdr:colOff>1945821</xdr:colOff>
      <xdr:row>720</xdr:row>
      <xdr:rowOff>1224643</xdr:rowOff>
    </xdr:to>
    <xdr:pic>
      <xdr:nvPicPr>
        <xdr:cNvPr id="304" name="image287.jpg" title="Imagem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23" y="329159303"/>
          <a:ext cx="1752598" cy="119491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176893</xdr:colOff>
      <xdr:row>709</xdr:row>
      <xdr:rowOff>0</xdr:rowOff>
    </xdr:from>
    <xdr:to>
      <xdr:col>0</xdr:col>
      <xdr:colOff>2258786</xdr:colOff>
      <xdr:row>715</xdr:row>
      <xdr:rowOff>0</xdr:rowOff>
    </xdr:to>
    <xdr:pic>
      <xdr:nvPicPr>
        <xdr:cNvPr id="306" name="image294.png" title="Imagem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893" y="327820564"/>
          <a:ext cx="2081893" cy="178525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748</xdr:row>
      <xdr:rowOff>57149</xdr:rowOff>
    </xdr:from>
    <xdr:to>
      <xdr:col>0</xdr:col>
      <xdr:colOff>2280557</xdr:colOff>
      <xdr:row>750</xdr:row>
      <xdr:rowOff>472167</xdr:rowOff>
    </xdr:to>
    <xdr:pic>
      <xdr:nvPicPr>
        <xdr:cNvPr id="314" name="image292.jpg" title="Imagem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4087792"/>
          <a:ext cx="2280557" cy="150358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266700</xdr:colOff>
      <xdr:row>761</xdr:row>
      <xdr:rowOff>57150</xdr:rowOff>
    </xdr:from>
    <xdr:to>
      <xdr:col>0</xdr:col>
      <xdr:colOff>2038350</xdr:colOff>
      <xdr:row>766</xdr:row>
      <xdr:rowOff>200025</xdr:rowOff>
    </xdr:to>
    <xdr:pic>
      <xdr:nvPicPr>
        <xdr:cNvPr id="317" name="image318.jpg" title="Image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336096</xdr:colOff>
      <xdr:row>767</xdr:row>
      <xdr:rowOff>182335</xdr:rowOff>
    </xdr:from>
    <xdr:to>
      <xdr:col>0</xdr:col>
      <xdr:colOff>2145846</xdr:colOff>
      <xdr:row>769</xdr:row>
      <xdr:rowOff>563335</xdr:rowOff>
    </xdr:to>
    <xdr:pic>
      <xdr:nvPicPr>
        <xdr:cNvPr id="319" name="image313.jpg" title="Image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096" y="359193192"/>
          <a:ext cx="1809750" cy="155121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254706</xdr:colOff>
      <xdr:row>757</xdr:row>
      <xdr:rowOff>70555</xdr:rowOff>
    </xdr:from>
    <xdr:to>
      <xdr:col>0</xdr:col>
      <xdr:colOff>1890889</xdr:colOff>
      <xdr:row>760</xdr:row>
      <xdr:rowOff>355800</xdr:rowOff>
    </xdr:to>
    <xdr:pic>
      <xdr:nvPicPr>
        <xdr:cNvPr id="320" name="image340.jpg" title="Image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06" y="31961666"/>
          <a:ext cx="1636183" cy="147057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720</xdr:row>
      <xdr:rowOff>1238251</xdr:rowOff>
    </xdr:from>
    <xdr:to>
      <xdr:col>1</xdr:col>
      <xdr:colOff>0</xdr:colOff>
      <xdr:row>727</xdr:row>
      <xdr:rowOff>40822</xdr:rowOff>
    </xdr:to>
    <xdr:pic>
      <xdr:nvPicPr>
        <xdr:cNvPr id="323" name="image341.png" title="Image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0367822"/>
          <a:ext cx="2394857" cy="172810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704</xdr:row>
      <xdr:rowOff>68943</xdr:rowOff>
    </xdr:from>
    <xdr:to>
      <xdr:col>1</xdr:col>
      <xdr:colOff>81643</xdr:colOff>
      <xdr:row>706</xdr:row>
      <xdr:rowOff>598715</xdr:rowOff>
    </xdr:to>
    <xdr:pic>
      <xdr:nvPicPr>
        <xdr:cNvPr id="324" name="image308.png" title="Imagem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3646800"/>
          <a:ext cx="2476500" cy="208098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127000</xdr:colOff>
      <xdr:row>706</xdr:row>
      <xdr:rowOff>658082</xdr:rowOff>
    </xdr:from>
    <xdr:to>
      <xdr:col>0</xdr:col>
      <xdr:colOff>2074333</xdr:colOff>
      <xdr:row>709</xdr:row>
      <xdr:rowOff>67532</xdr:rowOff>
    </xdr:to>
    <xdr:pic>
      <xdr:nvPicPr>
        <xdr:cNvPr id="325" name="image310.png" title="Image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792638"/>
          <a:ext cx="1947333" cy="15684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192970</xdr:colOff>
      <xdr:row>354</xdr:row>
      <xdr:rowOff>198966</xdr:rowOff>
    </xdr:from>
    <xdr:to>
      <xdr:col>0</xdr:col>
      <xdr:colOff>1919111</xdr:colOff>
      <xdr:row>358</xdr:row>
      <xdr:rowOff>84666</xdr:rowOff>
    </xdr:to>
    <xdr:pic>
      <xdr:nvPicPr>
        <xdr:cNvPr id="360" name="image349.png" title="Image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70" y="33628188"/>
          <a:ext cx="1726141" cy="142381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362</xdr:row>
      <xdr:rowOff>238125</xdr:rowOff>
    </xdr:from>
    <xdr:to>
      <xdr:col>0</xdr:col>
      <xdr:colOff>2038350</xdr:colOff>
      <xdr:row>368</xdr:row>
      <xdr:rowOff>114300</xdr:rowOff>
    </xdr:to>
    <xdr:pic>
      <xdr:nvPicPr>
        <xdr:cNvPr id="363" name="image347.png" title="Imagem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367</xdr:row>
      <xdr:rowOff>209550</xdr:rowOff>
    </xdr:from>
    <xdr:to>
      <xdr:col>0</xdr:col>
      <xdr:colOff>1895475</xdr:colOff>
      <xdr:row>372</xdr:row>
      <xdr:rowOff>238125</xdr:rowOff>
    </xdr:to>
    <xdr:pic>
      <xdr:nvPicPr>
        <xdr:cNvPr id="364" name="image353.png" title="Imagem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238125</xdr:colOff>
      <xdr:row>378</xdr:row>
      <xdr:rowOff>76200</xdr:rowOff>
    </xdr:from>
    <xdr:to>
      <xdr:col>0</xdr:col>
      <xdr:colOff>1914525</xdr:colOff>
      <xdr:row>382</xdr:row>
      <xdr:rowOff>219075</xdr:rowOff>
    </xdr:to>
    <xdr:pic>
      <xdr:nvPicPr>
        <xdr:cNvPr id="365" name="image365.png" title="Imagem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219075</xdr:colOff>
      <xdr:row>382</xdr:row>
      <xdr:rowOff>266700</xdr:rowOff>
    </xdr:from>
    <xdr:to>
      <xdr:col>0</xdr:col>
      <xdr:colOff>1952625</xdr:colOff>
      <xdr:row>386</xdr:row>
      <xdr:rowOff>0</xdr:rowOff>
    </xdr:to>
    <xdr:pic>
      <xdr:nvPicPr>
        <xdr:cNvPr id="366" name="image371.png" title="Imagem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314325</xdr:colOff>
      <xdr:row>404</xdr:row>
      <xdr:rowOff>47625</xdr:rowOff>
    </xdr:from>
    <xdr:to>
      <xdr:col>0</xdr:col>
      <xdr:colOff>1885950</xdr:colOff>
      <xdr:row>408</xdr:row>
      <xdr:rowOff>219075</xdr:rowOff>
    </xdr:to>
    <xdr:pic>
      <xdr:nvPicPr>
        <xdr:cNvPr id="367" name="image348.png" title="Imagem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309034</xdr:colOff>
      <xdr:row>409</xdr:row>
      <xdr:rowOff>85020</xdr:rowOff>
    </xdr:from>
    <xdr:to>
      <xdr:col>0</xdr:col>
      <xdr:colOff>1693334</xdr:colOff>
      <xdr:row>413</xdr:row>
      <xdr:rowOff>42334</xdr:rowOff>
    </xdr:to>
    <xdr:pic>
      <xdr:nvPicPr>
        <xdr:cNvPr id="368" name="image372.png" title="Imagem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034" y="266404020"/>
          <a:ext cx="1384300" cy="102975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311149</xdr:colOff>
      <xdr:row>426</xdr:row>
      <xdr:rowOff>78416</xdr:rowOff>
    </xdr:from>
    <xdr:to>
      <xdr:col>0</xdr:col>
      <xdr:colOff>1949449</xdr:colOff>
      <xdr:row>426</xdr:row>
      <xdr:rowOff>1429605</xdr:rowOff>
    </xdr:to>
    <xdr:pic>
      <xdr:nvPicPr>
        <xdr:cNvPr id="370" name="image351.png" title="Imagem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49" y="200947059"/>
          <a:ext cx="1638300" cy="135118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443</xdr:row>
      <xdr:rowOff>0</xdr:rowOff>
    </xdr:from>
    <xdr:to>
      <xdr:col>0</xdr:col>
      <xdr:colOff>1895475</xdr:colOff>
      <xdr:row>447</xdr:row>
      <xdr:rowOff>238125</xdr:rowOff>
    </xdr:to>
    <xdr:pic>
      <xdr:nvPicPr>
        <xdr:cNvPr id="373" name="image356.png" title="Imagem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447</xdr:row>
      <xdr:rowOff>266700</xdr:rowOff>
    </xdr:from>
    <xdr:to>
      <xdr:col>0</xdr:col>
      <xdr:colOff>1905000</xdr:colOff>
      <xdr:row>452</xdr:row>
      <xdr:rowOff>225778</xdr:rowOff>
    </xdr:to>
    <xdr:pic>
      <xdr:nvPicPr>
        <xdr:cNvPr id="374" name="image361.png" title="Imagem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04722589"/>
          <a:ext cx="1762125" cy="129963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333879</xdr:colOff>
      <xdr:row>659</xdr:row>
      <xdr:rowOff>112889</xdr:rowOff>
    </xdr:from>
    <xdr:to>
      <xdr:col>0</xdr:col>
      <xdr:colOff>1890889</xdr:colOff>
      <xdr:row>660</xdr:row>
      <xdr:rowOff>649112</xdr:rowOff>
    </xdr:to>
    <xdr:pic>
      <xdr:nvPicPr>
        <xdr:cNvPr id="375" name="image375.png" title="Imagem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879" y="48471667"/>
          <a:ext cx="1557010" cy="124177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217714</xdr:colOff>
      <xdr:row>688</xdr:row>
      <xdr:rowOff>409576</xdr:rowOff>
    </xdr:from>
    <xdr:to>
      <xdr:col>0</xdr:col>
      <xdr:colOff>2179864</xdr:colOff>
      <xdr:row>691</xdr:row>
      <xdr:rowOff>492579</xdr:rowOff>
    </xdr:to>
    <xdr:pic>
      <xdr:nvPicPr>
        <xdr:cNvPr id="377" name="image393.png" title="Imagem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4" y="282989112"/>
          <a:ext cx="1962150" cy="197439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249012</xdr:colOff>
      <xdr:row>686</xdr:row>
      <xdr:rowOff>176893</xdr:rowOff>
    </xdr:from>
    <xdr:to>
      <xdr:col>0</xdr:col>
      <xdr:colOff>2039712</xdr:colOff>
      <xdr:row>688</xdr:row>
      <xdr:rowOff>391885</xdr:rowOff>
    </xdr:to>
    <xdr:pic>
      <xdr:nvPicPr>
        <xdr:cNvPr id="378" name="image374.png" title="Imagem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012" y="281586214"/>
          <a:ext cx="1790700" cy="138520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221142</xdr:colOff>
      <xdr:row>692</xdr:row>
      <xdr:rowOff>155222</xdr:rowOff>
    </xdr:from>
    <xdr:to>
      <xdr:col>0</xdr:col>
      <xdr:colOff>1973742</xdr:colOff>
      <xdr:row>694</xdr:row>
      <xdr:rowOff>437445</xdr:rowOff>
    </xdr:to>
    <xdr:pic>
      <xdr:nvPicPr>
        <xdr:cNvPr id="381" name="image378.png" title="Imagem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142" y="323243222"/>
          <a:ext cx="1752600" cy="146755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39460</xdr:colOff>
      <xdr:row>695</xdr:row>
      <xdr:rowOff>121104</xdr:rowOff>
    </xdr:from>
    <xdr:to>
      <xdr:col>0</xdr:col>
      <xdr:colOff>2272392</xdr:colOff>
      <xdr:row>696</xdr:row>
      <xdr:rowOff>5443</xdr:rowOff>
    </xdr:to>
    <xdr:pic>
      <xdr:nvPicPr>
        <xdr:cNvPr id="382" name="image376.png" title="Imagem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" y="286605890"/>
          <a:ext cx="2232932" cy="139473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295275</xdr:colOff>
      <xdr:row>696</xdr:row>
      <xdr:rowOff>47625</xdr:rowOff>
    </xdr:from>
    <xdr:to>
      <xdr:col>0</xdr:col>
      <xdr:colOff>1857375</xdr:colOff>
      <xdr:row>700</xdr:row>
      <xdr:rowOff>209550</xdr:rowOff>
    </xdr:to>
    <xdr:pic>
      <xdr:nvPicPr>
        <xdr:cNvPr id="383" name="image364.png" title="Imagem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345370</xdr:colOff>
      <xdr:row>701</xdr:row>
      <xdr:rowOff>101601</xdr:rowOff>
    </xdr:from>
    <xdr:to>
      <xdr:col>0</xdr:col>
      <xdr:colOff>1806223</xdr:colOff>
      <xdr:row>703</xdr:row>
      <xdr:rowOff>388762</xdr:rowOff>
    </xdr:to>
    <xdr:pic>
      <xdr:nvPicPr>
        <xdr:cNvPr id="384" name="image363.png" title="Imagem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370" y="77825601"/>
          <a:ext cx="1460853" cy="119027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338818</xdr:colOff>
      <xdr:row>669</xdr:row>
      <xdr:rowOff>585108</xdr:rowOff>
    </xdr:from>
    <xdr:to>
      <xdr:col>0</xdr:col>
      <xdr:colOff>2024743</xdr:colOff>
      <xdr:row>671</xdr:row>
      <xdr:rowOff>680358</xdr:rowOff>
    </xdr:to>
    <xdr:pic>
      <xdr:nvPicPr>
        <xdr:cNvPr id="387" name="image384.png" title="Imagem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818" y="269924894"/>
          <a:ext cx="1685925" cy="146957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425903</xdr:colOff>
      <xdr:row>672</xdr:row>
      <xdr:rowOff>95250</xdr:rowOff>
    </xdr:from>
    <xdr:to>
      <xdr:col>0</xdr:col>
      <xdr:colOff>1864178</xdr:colOff>
      <xdr:row>674</xdr:row>
      <xdr:rowOff>408215</xdr:rowOff>
    </xdr:to>
    <xdr:pic>
      <xdr:nvPicPr>
        <xdr:cNvPr id="388" name="image389.png" title="Imagem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903" y="271503321"/>
          <a:ext cx="1438275" cy="134710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225879</xdr:colOff>
      <xdr:row>675</xdr:row>
      <xdr:rowOff>48984</xdr:rowOff>
    </xdr:from>
    <xdr:to>
      <xdr:col>0</xdr:col>
      <xdr:colOff>2026104</xdr:colOff>
      <xdr:row>677</xdr:row>
      <xdr:rowOff>529317</xdr:rowOff>
    </xdr:to>
    <xdr:pic>
      <xdr:nvPicPr>
        <xdr:cNvPr id="389" name="image383.png" title="Imagem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879" y="273008270"/>
          <a:ext cx="1800225" cy="159611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378883</xdr:colOff>
      <xdr:row>678</xdr:row>
      <xdr:rowOff>68036</xdr:rowOff>
    </xdr:from>
    <xdr:to>
      <xdr:col>0</xdr:col>
      <xdr:colOff>1792111</xdr:colOff>
      <xdr:row>678</xdr:row>
      <xdr:rowOff>1312333</xdr:rowOff>
    </xdr:to>
    <xdr:pic>
      <xdr:nvPicPr>
        <xdr:cNvPr id="390" name="image369.png" title="Imagem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883" y="274701000"/>
          <a:ext cx="1413228" cy="124429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285044</xdr:colOff>
      <xdr:row>457</xdr:row>
      <xdr:rowOff>14111</xdr:rowOff>
    </xdr:from>
    <xdr:to>
      <xdr:col>0</xdr:col>
      <xdr:colOff>1792111</xdr:colOff>
      <xdr:row>461</xdr:row>
      <xdr:rowOff>233186</xdr:rowOff>
    </xdr:to>
    <xdr:pic>
      <xdr:nvPicPr>
        <xdr:cNvPr id="391" name="image391.png" title="Imagem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044" y="207376889"/>
          <a:ext cx="1507067" cy="129151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180975</xdr:colOff>
      <xdr:row>476</xdr:row>
      <xdr:rowOff>171450</xdr:rowOff>
    </xdr:from>
    <xdr:to>
      <xdr:col>0</xdr:col>
      <xdr:colOff>1962150</xdr:colOff>
      <xdr:row>482</xdr:row>
      <xdr:rowOff>0</xdr:rowOff>
    </xdr:to>
    <xdr:pic>
      <xdr:nvPicPr>
        <xdr:cNvPr id="392" name="image392.png" title="Imagem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380345</xdr:colOff>
      <xdr:row>482</xdr:row>
      <xdr:rowOff>66474</xdr:rowOff>
    </xdr:from>
    <xdr:to>
      <xdr:col>0</xdr:col>
      <xdr:colOff>1850571</xdr:colOff>
      <xdr:row>482</xdr:row>
      <xdr:rowOff>1333500</xdr:rowOff>
    </xdr:to>
    <xdr:pic>
      <xdr:nvPicPr>
        <xdr:cNvPr id="393" name="image390.png" title="Imagem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0345" y="224461867"/>
          <a:ext cx="1470226" cy="126702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268060</xdr:colOff>
      <xdr:row>657</xdr:row>
      <xdr:rowOff>272142</xdr:rowOff>
    </xdr:from>
    <xdr:to>
      <xdr:col>0</xdr:col>
      <xdr:colOff>2049235</xdr:colOff>
      <xdr:row>658</xdr:row>
      <xdr:rowOff>737507</xdr:rowOff>
    </xdr:to>
    <xdr:pic>
      <xdr:nvPicPr>
        <xdr:cNvPr id="394" name="image415.png" title="Imagem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060" y="254412749"/>
          <a:ext cx="1781175" cy="133622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388761</xdr:colOff>
      <xdr:row>662</xdr:row>
      <xdr:rowOff>28222</xdr:rowOff>
    </xdr:from>
    <xdr:to>
      <xdr:col>0</xdr:col>
      <xdr:colOff>1552222</xdr:colOff>
      <xdr:row>662</xdr:row>
      <xdr:rowOff>1157110</xdr:rowOff>
    </xdr:to>
    <xdr:pic>
      <xdr:nvPicPr>
        <xdr:cNvPr id="395" name="image380.png" title="Imagem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761" y="19487444"/>
          <a:ext cx="1163461" cy="112888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181328</xdr:colOff>
      <xdr:row>661</xdr:row>
      <xdr:rowOff>28222</xdr:rowOff>
    </xdr:from>
    <xdr:to>
      <xdr:col>0</xdr:col>
      <xdr:colOff>1800578</xdr:colOff>
      <xdr:row>661</xdr:row>
      <xdr:rowOff>1213556</xdr:rowOff>
    </xdr:to>
    <xdr:pic>
      <xdr:nvPicPr>
        <xdr:cNvPr id="396" name="image397.png" title="Imagem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328" y="18231555"/>
          <a:ext cx="1619250" cy="118533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200025</xdr:colOff>
      <xdr:row>517</xdr:row>
      <xdr:rowOff>266700</xdr:rowOff>
    </xdr:from>
    <xdr:to>
      <xdr:col>0</xdr:col>
      <xdr:colOff>1838325</xdr:colOff>
      <xdr:row>522</xdr:row>
      <xdr:rowOff>219075</xdr:rowOff>
    </xdr:to>
    <xdr:pic>
      <xdr:nvPicPr>
        <xdr:cNvPr id="398" name="image379.png" title="Imagem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522</xdr:row>
      <xdr:rowOff>219075</xdr:rowOff>
    </xdr:from>
    <xdr:to>
      <xdr:col>0</xdr:col>
      <xdr:colOff>1885950</xdr:colOff>
      <xdr:row>527</xdr:row>
      <xdr:rowOff>228600</xdr:rowOff>
    </xdr:to>
    <xdr:pic>
      <xdr:nvPicPr>
        <xdr:cNvPr id="399" name="image382.png" title="Imagem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95250</xdr:colOff>
      <xdr:row>527</xdr:row>
      <xdr:rowOff>219075</xdr:rowOff>
    </xdr:from>
    <xdr:to>
      <xdr:col>0</xdr:col>
      <xdr:colOff>1971675</xdr:colOff>
      <xdr:row>532</xdr:row>
      <xdr:rowOff>257175</xdr:rowOff>
    </xdr:to>
    <xdr:pic>
      <xdr:nvPicPr>
        <xdr:cNvPr id="400" name="image400.png" title="Imagem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532</xdr:row>
      <xdr:rowOff>47625</xdr:rowOff>
    </xdr:from>
    <xdr:to>
      <xdr:col>1</xdr:col>
      <xdr:colOff>0</xdr:colOff>
      <xdr:row>538</xdr:row>
      <xdr:rowOff>76200</xdr:rowOff>
    </xdr:to>
    <xdr:pic>
      <xdr:nvPicPr>
        <xdr:cNvPr id="401" name="image402.png" title="Imagem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219075</xdr:colOff>
      <xdr:row>537</xdr:row>
      <xdr:rowOff>238125</xdr:rowOff>
    </xdr:from>
    <xdr:to>
      <xdr:col>0</xdr:col>
      <xdr:colOff>1933575</xdr:colOff>
      <xdr:row>543</xdr:row>
      <xdr:rowOff>9525</xdr:rowOff>
    </xdr:to>
    <xdr:pic>
      <xdr:nvPicPr>
        <xdr:cNvPr id="402" name="image385.png" title="Imagem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542</xdr:row>
      <xdr:rowOff>209550</xdr:rowOff>
    </xdr:from>
    <xdr:to>
      <xdr:col>0</xdr:col>
      <xdr:colOff>1962150</xdr:colOff>
      <xdr:row>548</xdr:row>
      <xdr:rowOff>47625</xdr:rowOff>
    </xdr:to>
    <xdr:pic>
      <xdr:nvPicPr>
        <xdr:cNvPr id="403" name="image406.png" title="Imagem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209550</xdr:colOff>
      <xdr:row>548</xdr:row>
      <xdr:rowOff>28575</xdr:rowOff>
    </xdr:from>
    <xdr:to>
      <xdr:col>0</xdr:col>
      <xdr:colOff>1781175</xdr:colOff>
      <xdr:row>552</xdr:row>
      <xdr:rowOff>247650</xdr:rowOff>
    </xdr:to>
    <xdr:pic>
      <xdr:nvPicPr>
        <xdr:cNvPr id="404" name="image388.png" title="Imagem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142875</xdr:colOff>
      <xdr:row>552</xdr:row>
      <xdr:rowOff>209550</xdr:rowOff>
    </xdr:from>
    <xdr:to>
      <xdr:col>0</xdr:col>
      <xdr:colOff>1933575</xdr:colOff>
      <xdr:row>557</xdr:row>
      <xdr:rowOff>219075</xdr:rowOff>
    </xdr:to>
    <xdr:pic>
      <xdr:nvPicPr>
        <xdr:cNvPr id="405" name="image401.png" title="Imagem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323850</xdr:colOff>
      <xdr:row>350</xdr:row>
      <xdr:rowOff>0</xdr:rowOff>
    </xdr:from>
    <xdr:to>
      <xdr:col>0</xdr:col>
      <xdr:colOff>1895475</xdr:colOff>
      <xdr:row>354</xdr:row>
      <xdr:rowOff>161925</xdr:rowOff>
    </xdr:to>
    <xdr:pic>
      <xdr:nvPicPr>
        <xdr:cNvPr id="409" name="image411.png" title="Imagem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457201</xdr:colOff>
      <xdr:row>399</xdr:row>
      <xdr:rowOff>50800</xdr:rowOff>
    </xdr:from>
    <xdr:to>
      <xdr:col>0</xdr:col>
      <xdr:colOff>1828801</xdr:colOff>
      <xdr:row>403</xdr:row>
      <xdr:rowOff>200025</xdr:rowOff>
    </xdr:to>
    <xdr:pic>
      <xdr:nvPicPr>
        <xdr:cNvPr id="410" name="image409.png" title="Imagem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57201" y="246697500"/>
          <a:ext cx="1371600" cy="1216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381000</xdr:colOff>
      <xdr:row>462</xdr:row>
      <xdr:rowOff>28575</xdr:rowOff>
    </xdr:from>
    <xdr:to>
      <xdr:col>0</xdr:col>
      <xdr:colOff>1647825</xdr:colOff>
      <xdr:row>466</xdr:row>
      <xdr:rowOff>209550</xdr:rowOff>
    </xdr:to>
    <xdr:pic>
      <xdr:nvPicPr>
        <xdr:cNvPr id="423" name="image410.png" title="Imagem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28222</xdr:colOff>
      <xdr:row>842</xdr:row>
      <xdr:rowOff>183445</xdr:rowOff>
    </xdr:from>
    <xdr:to>
      <xdr:col>0</xdr:col>
      <xdr:colOff>2271889</xdr:colOff>
      <xdr:row>842</xdr:row>
      <xdr:rowOff>508001</xdr:rowOff>
    </xdr:to>
    <xdr:pic>
      <xdr:nvPicPr>
        <xdr:cNvPr id="482" name="image475.png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" y="487157889"/>
          <a:ext cx="2243667" cy="32455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254000</xdr:colOff>
      <xdr:row>843</xdr:row>
      <xdr:rowOff>70557</xdr:rowOff>
    </xdr:from>
    <xdr:to>
      <xdr:col>0</xdr:col>
      <xdr:colOff>1834444</xdr:colOff>
      <xdr:row>843</xdr:row>
      <xdr:rowOff>1143001</xdr:rowOff>
    </xdr:to>
    <xdr:pic>
      <xdr:nvPicPr>
        <xdr:cNvPr id="483" name="image484.jpg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487835224"/>
          <a:ext cx="1580444" cy="107244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197556</xdr:colOff>
      <xdr:row>844</xdr:row>
      <xdr:rowOff>28222</xdr:rowOff>
    </xdr:from>
    <xdr:to>
      <xdr:col>0</xdr:col>
      <xdr:colOff>1890890</xdr:colOff>
      <xdr:row>844</xdr:row>
      <xdr:rowOff>1185333</xdr:rowOff>
    </xdr:to>
    <xdr:pic>
      <xdr:nvPicPr>
        <xdr:cNvPr id="484" name="image477.jpg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556" y="489048778"/>
          <a:ext cx="1693334" cy="115711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211667</xdr:colOff>
      <xdr:row>845</xdr:row>
      <xdr:rowOff>84667</xdr:rowOff>
    </xdr:from>
    <xdr:to>
      <xdr:col>0</xdr:col>
      <xdr:colOff>1848556</xdr:colOff>
      <xdr:row>845</xdr:row>
      <xdr:rowOff>1213556</xdr:rowOff>
    </xdr:to>
    <xdr:pic>
      <xdr:nvPicPr>
        <xdr:cNvPr id="485" name="image520.jpg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667" y="490361111"/>
          <a:ext cx="1636889" cy="112888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141111</xdr:colOff>
      <xdr:row>846</xdr:row>
      <xdr:rowOff>28223</xdr:rowOff>
    </xdr:from>
    <xdr:to>
      <xdr:col>0</xdr:col>
      <xdr:colOff>1792111</xdr:colOff>
      <xdr:row>846</xdr:row>
      <xdr:rowOff>1171223</xdr:rowOff>
    </xdr:to>
    <xdr:pic>
      <xdr:nvPicPr>
        <xdr:cNvPr id="486" name="image478.jpg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111" y="491560556"/>
          <a:ext cx="1651000" cy="11430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112888</xdr:colOff>
      <xdr:row>847</xdr:row>
      <xdr:rowOff>84668</xdr:rowOff>
    </xdr:from>
    <xdr:to>
      <xdr:col>0</xdr:col>
      <xdr:colOff>1721555</xdr:colOff>
      <xdr:row>847</xdr:row>
      <xdr:rowOff>1199445</xdr:rowOff>
    </xdr:to>
    <xdr:pic>
      <xdr:nvPicPr>
        <xdr:cNvPr id="488" name="image471.jpg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888" y="415275890"/>
          <a:ext cx="1608667" cy="111477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84669</xdr:colOff>
      <xdr:row>848</xdr:row>
      <xdr:rowOff>56445</xdr:rowOff>
    </xdr:from>
    <xdr:to>
      <xdr:col>0</xdr:col>
      <xdr:colOff>1679225</xdr:colOff>
      <xdr:row>848</xdr:row>
      <xdr:rowOff>1171223</xdr:rowOff>
    </xdr:to>
    <xdr:pic>
      <xdr:nvPicPr>
        <xdr:cNvPr id="489" name="image480.jpg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9" y="416503556"/>
          <a:ext cx="1594556" cy="111477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70556</xdr:colOff>
      <xdr:row>849</xdr:row>
      <xdr:rowOff>28222</xdr:rowOff>
    </xdr:from>
    <xdr:to>
      <xdr:col>0</xdr:col>
      <xdr:colOff>1665112</xdr:colOff>
      <xdr:row>849</xdr:row>
      <xdr:rowOff>1213555</xdr:rowOff>
    </xdr:to>
    <xdr:pic>
      <xdr:nvPicPr>
        <xdr:cNvPr id="490" name="image512.jpg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56" y="496584111"/>
          <a:ext cx="1594556" cy="118533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127000</xdr:colOff>
      <xdr:row>850</xdr:row>
      <xdr:rowOff>56445</xdr:rowOff>
    </xdr:from>
    <xdr:to>
      <xdr:col>0</xdr:col>
      <xdr:colOff>1679222</xdr:colOff>
      <xdr:row>850</xdr:row>
      <xdr:rowOff>1213556</xdr:rowOff>
    </xdr:to>
    <xdr:pic>
      <xdr:nvPicPr>
        <xdr:cNvPr id="491" name="image495.jpg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0" y="497868223"/>
          <a:ext cx="1552222" cy="115711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550335</xdr:colOff>
      <xdr:row>862</xdr:row>
      <xdr:rowOff>141111</xdr:rowOff>
    </xdr:from>
    <xdr:to>
      <xdr:col>0</xdr:col>
      <xdr:colOff>1044223</xdr:colOff>
      <xdr:row>862</xdr:row>
      <xdr:rowOff>1411111</xdr:rowOff>
    </xdr:to>
    <xdr:pic>
      <xdr:nvPicPr>
        <xdr:cNvPr id="507" name="image489.jpg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50335" y="421005000"/>
          <a:ext cx="493888" cy="12700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508000</xdr:colOff>
      <xdr:row>863</xdr:row>
      <xdr:rowOff>112888</xdr:rowOff>
    </xdr:from>
    <xdr:to>
      <xdr:col>0</xdr:col>
      <xdr:colOff>1312333</xdr:colOff>
      <xdr:row>863</xdr:row>
      <xdr:rowOff>1431571</xdr:rowOff>
    </xdr:to>
    <xdr:pic>
      <xdr:nvPicPr>
        <xdr:cNvPr id="514" name="image515.jpg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0" y="425464110"/>
          <a:ext cx="804333" cy="131868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437446</xdr:colOff>
      <xdr:row>864</xdr:row>
      <xdr:rowOff>42333</xdr:rowOff>
    </xdr:from>
    <xdr:to>
      <xdr:col>0</xdr:col>
      <xdr:colOff>1227668</xdr:colOff>
      <xdr:row>864</xdr:row>
      <xdr:rowOff>1332794</xdr:rowOff>
    </xdr:to>
    <xdr:pic>
      <xdr:nvPicPr>
        <xdr:cNvPr id="515" name="image498.jpg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437446" y="426889333"/>
          <a:ext cx="790222" cy="129046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282222</xdr:colOff>
      <xdr:row>865</xdr:row>
      <xdr:rowOff>56445</xdr:rowOff>
    </xdr:from>
    <xdr:to>
      <xdr:col>0</xdr:col>
      <xdr:colOff>1439333</xdr:colOff>
      <xdr:row>865</xdr:row>
      <xdr:rowOff>1549048</xdr:rowOff>
    </xdr:to>
    <xdr:pic>
      <xdr:nvPicPr>
        <xdr:cNvPr id="516" name="image499.jpg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82222" y="428399223"/>
          <a:ext cx="1157111" cy="149260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465667</xdr:colOff>
      <xdr:row>866</xdr:row>
      <xdr:rowOff>28221</xdr:rowOff>
    </xdr:from>
    <xdr:to>
      <xdr:col>0</xdr:col>
      <xdr:colOff>1425222</xdr:colOff>
      <xdr:row>866</xdr:row>
      <xdr:rowOff>1445682</xdr:rowOff>
    </xdr:to>
    <xdr:pic>
      <xdr:nvPicPr>
        <xdr:cNvPr id="517" name="image528.jpg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65667" y="430021999"/>
          <a:ext cx="959555" cy="141746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677334</xdr:colOff>
      <xdr:row>867</xdr:row>
      <xdr:rowOff>28223</xdr:rowOff>
    </xdr:from>
    <xdr:to>
      <xdr:col>0</xdr:col>
      <xdr:colOff>1524000</xdr:colOff>
      <xdr:row>867</xdr:row>
      <xdr:rowOff>1424869</xdr:rowOff>
    </xdr:to>
    <xdr:pic>
      <xdr:nvPicPr>
        <xdr:cNvPr id="518" name="image502.jpg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677334" y="433013556"/>
          <a:ext cx="846666" cy="139664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169335</xdr:colOff>
      <xdr:row>868</xdr:row>
      <xdr:rowOff>84666</xdr:rowOff>
    </xdr:from>
    <xdr:to>
      <xdr:col>0</xdr:col>
      <xdr:colOff>1806223</xdr:colOff>
      <xdr:row>868</xdr:row>
      <xdr:rowOff>1375127</xdr:rowOff>
    </xdr:to>
    <xdr:pic>
      <xdr:nvPicPr>
        <xdr:cNvPr id="523" name="image521.jpg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69335" y="437260999"/>
          <a:ext cx="1636888" cy="129046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592667</xdr:colOff>
      <xdr:row>871</xdr:row>
      <xdr:rowOff>127000</xdr:rowOff>
    </xdr:from>
    <xdr:to>
      <xdr:col>0</xdr:col>
      <xdr:colOff>1495779</xdr:colOff>
      <xdr:row>871</xdr:row>
      <xdr:rowOff>1237192</xdr:rowOff>
    </xdr:to>
    <xdr:pic>
      <xdr:nvPicPr>
        <xdr:cNvPr id="534" name="image542.jpg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67" y="591453111"/>
          <a:ext cx="903112" cy="111019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204612</xdr:colOff>
      <xdr:row>879</xdr:row>
      <xdr:rowOff>141111</xdr:rowOff>
    </xdr:from>
    <xdr:to>
      <xdr:col>0</xdr:col>
      <xdr:colOff>1906412</xdr:colOff>
      <xdr:row>879</xdr:row>
      <xdr:rowOff>1142117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7E7859B2-D486-A843-9423-BF5800F78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612" y="666764111"/>
          <a:ext cx="1701800" cy="1001006"/>
        </a:xfrm>
        <a:prstGeom prst="rect">
          <a:avLst/>
        </a:prstGeom>
      </xdr:spPr>
    </xdr:pic>
    <xdr:clientData/>
  </xdr:twoCellAnchor>
  <xdr:twoCellAnchor>
    <xdr:from>
      <xdr:col>0</xdr:col>
      <xdr:colOff>160866</xdr:colOff>
      <xdr:row>880</xdr:row>
      <xdr:rowOff>159983</xdr:rowOff>
    </xdr:from>
    <xdr:to>
      <xdr:col>0</xdr:col>
      <xdr:colOff>1900766</xdr:colOff>
      <xdr:row>880</xdr:row>
      <xdr:rowOff>1179574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63BA5473-2DFD-6E49-A686-0D944E861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66" y="669464094"/>
          <a:ext cx="1739900" cy="1019591"/>
        </a:xfrm>
        <a:prstGeom prst="rect">
          <a:avLst/>
        </a:prstGeom>
      </xdr:spPr>
    </xdr:pic>
    <xdr:clientData/>
  </xdr:twoCellAnchor>
  <xdr:twoCellAnchor>
    <xdr:from>
      <xdr:col>0</xdr:col>
      <xdr:colOff>70556</xdr:colOff>
      <xdr:row>881</xdr:row>
      <xdr:rowOff>151515</xdr:rowOff>
    </xdr:from>
    <xdr:to>
      <xdr:col>0</xdr:col>
      <xdr:colOff>1873956</xdr:colOff>
      <xdr:row>881</xdr:row>
      <xdr:rowOff>1184336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2D3BA250-6DF6-9849-B9B2-9D20E0FF9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56" y="670796182"/>
          <a:ext cx="1803400" cy="1032821"/>
        </a:xfrm>
        <a:prstGeom prst="rect">
          <a:avLst/>
        </a:prstGeom>
      </xdr:spPr>
    </xdr:pic>
    <xdr:clientData/>
  </xdr:twoCellAnchor>
  <xdr:twoCellAnchor>
    <xdr:from>
      <xdr:col>0</xdr:col>
      <xdr:colOff>409222</xdr:colOff>
      <xdr:row>876</xdr:row>
      <xdr:rowOff>56444</xdr:rowOff>
    </xdr:from>
    <xdr:to>
      <xdr:col>0</xdr:col>
      <xdr:colOff>1871252</xdr:colOff>
      <xdr:row>876</xdr:row>
      <xdr:rowOff>1389944</xdr:rowOff>
    </xdr:to>
    <xdr:pic>
      <xdr:nvPicPr>
        <xdr:cNvPr id="493" name="Imagem 492">
          <a:extLst>
            <a:ext uri="{FF2B5EF4-FFF2-40B4-BE49-F238E27FC236}">
              <a16:creationId xmlns:a16="http://schemas.microsoft.com/office/drawing/2014/main" id="{ED8493AF-94EE-E844-A1AF-6711CD5D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222" y="666735888"/>
          <a:ext cx="1462030" cy="1333500"/>
        </a:xfrm>
        <a:prstGeom prst="rect">
          <a:avLst/>
        </a:prstGeom>
      </xdr:spPr>
    </xdr:pic>
    <xdr:clientData/>
  </xdr:twoCellAnchor>
  <xdr:twoCellAnchor>
    <xdr:from>
      <xdr:col>0</xdr:col>
      <xdr:colOff>373693</xdr:colOff>
      <xdr:row>32</xdr:row>
      <xdr:rowOff>144892</xdr:rowOff>
    </xdr:from>
    <xdr:to>
      <xdr:col>0</xdr:col>
      <xdr:colOff>1866913</xdr:colOff>
      <xdr:row>32</xdr:row>
      <xdr:rowOff>1306286</xdr:rowOff>
    </xdr:to>
    <xdr:pic>
      <xdr:nvPicPr>
        <xdr:cNvPr id="572" name="Imagem 571">
          <a:extLst>
            <a:ext uri="{FF2B5EF4-FFF2-40B4-BE49-F238E27FC236}">
              <a16:creationId xmlns:a16="http://schemas.microsoft.com/office/drawing/2014/main" id="{0A280410-60ED-9D46-A1FF-5E675B043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3693" y="59472035"/>
          <a:ext cx="1493220" cy="1161394"/>
        </a:xfrm>
        <a:prstGeom prst="rect">
          <a:avLst/>
        </a:prstGeom>
      </xdr:spPr>
    </xdr:pic>
    <xdr:clientData/>
  </xdr:twoCellAnchor>
  <xdr:twoCellAnchor>
    <xdr:from>
      <xdr:col>0</xdr:col>
      <xdr:colOff>375204</xdr:colOff>
      <xdr:row>30</xdr:row>
      <xdr:rowOff>72068</xdr:rowOff>
    </xdr:from>
    <xdr:to>
      <xdr:col>0</xdr:col>
      <xdr:colOff>1896724</xdr:colOff>
      <xdr:row>30</xdr:row>
      <xdr:rowOff>1251856</xdr:rowOff>
    </xdr:to>
    <xdr:pic>
      <xdr:nvPicPr>
        <xdr:cNvPr id="574" name="Imagem 573">
          <a:extLst>
            <a:ext uri="{FF2B5EF4-FFF2-40B4-BE49-F238E27FC236}">
              <a16:creationId xmlns:a16="http://schemas.microsoft.com/office/drawing/2014/main" id="{8E44708E-1099-D447-BC5A-194880B547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5204" y="53861104"/>
          <a:ext cx="1521520" cy="1179788"/>
        </a:xfrm>
        <a:prstGeom prst="rect">
          <a:avLst/>
        </a:prstGeom>
      </xdr:spPr>
    </xdr:pic>
    <xdr:clientData/>
  </xdr:twoCellAnchor>
  <xdr:twoCellAnchor>
    <xdr:from>
      <xdr:col>0</xdr:col>
      <xdr:colOff>408718</xdr:colOff>
      <xdr:row>29</xdr:row>
      <xdr:rowOff>137834</xdr:rowOff>
    </xdr:from>
    <xdr:to>
      <xdr:col>0</xdr:col>
      <xdr:colOff>1869769</xdr:colOff>
      <xdr:row>29</xdr:row>
      <xdr:rowOff>1292677</xdr:rowOff>
    </xdr:to>
    <xdr:pic>
      <xdr:nvPicPr>
        <xdr:cNvPr id="575" name="Imagem 574">
          <a:extLst>
            <a:ext uri="{FF2B5EF4-FFF2-40B4-BE49-F238E27FC236}">
              <a16:creationId xmlns:a16="http://schemas.microsoft.com/office/drawing/2014/main" id="{7B93817E-7A8E-CE44-A0D1-3194421AC8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8718" y="52634191"/>
          <a:ext cx="1461051" cy="1154843"/>
        </a:xfrm>
        <a:prstGeom prst="rect">
          <a:avLst/>
        </a:prstGeom>
      </xdr:spPr>
    </xdr:pic>
    <xdr:clientData/>
  </xdr:twoCellAnchor>
  <xdr:twoCellAnchor>
    <xdr:from>
      <xdr:col>0</xdr:col>
      <xdr:colOff>416025</xdr:colOff>
      <xdr:row>31</xdr:row>
      <xdr:rowOff>116418</xdr:rowOff>
    </xdr:from>
    <xdr:to>
      <xdr:col>0</xdr:col>
      <xdr:colOff>1926482</xdr:colOff>
      <xdr:row>31</xdr:row>
      <xdr:rowOff>1279072</xdr:rowOff>
    </xdr:to>
    <xdr:pic>
      <xdr:nvPicPr>
        <xdr:cNvPr id="260" name="Imagem 259">
          <a:extLst>
            <a:ext uri="{FF2B5EF4-FFF2-40B4-BE49-F238E27FC236}">
              <a16:creationId xmlns:a16="http://schemas.microsoft.com/office/drawing/2014/main" id="{43F678FF-F283-5646-BBC4-9BC6B490C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6025" y="56613275"/>
          <a:ext cx="1510457" cy="1162654"/>
        </a:xfrm>
        <a:prstGeom prst="rect">
          <a:avLst/>
        </a:prstGeom>
      </xdr:spPr>
    </xdr:pic>
    <xdr:clientData/>
  </xdr:twoCellAnchor>
  <xdr:twoCellAnchor>
    <xdr:from>
      <xdr:col>0</xdr:col>
      <xdr:colOff>479276</xdr:colOff>
      <xdr:row>653</xdr:row>
      <xdr:rowOff>178909</xdr:rowOff>
    </xdr:from>
    <xdr:to>
      <xdr:col>0</xdr:col>
      <xdr:colOff>1819832</xdr:colOff>
      <xdr:row>654</xdr:row>
      <xdr:rowOff>603517</xdr:rowOff>
    </xdr:to>
    <xdr:pic>
      <xdr:nvPicPr>
        <xdr:cNvPr id="578" name="Imagem 577">
          <a:extLst>
            <a:ext uri="{FF2B5EF4-FFF2-40B4-BE49-F238E27FC236}">
              <a16:creationId xmlns:a16="http://schemas.microsoft.com/office/drawing/2014/main" id="{297BF341-DC52-F64F-83F0-7B7EE1BB4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276" y="251108230"/>
          <a:ext cx="1340556" cy="1254644"/>
        </a:xfrm>
        <a:prstGeom prst="rect">
          <a:avLst/>
        </a:prstGeom>
      </xdr:spPr>
    </xdr:pic>
    <xdr:clientData/>
  </xdr:twoCellAnchor>
  <xdr:twoCellAnchor>
    <xdr:from>
      <xdr:col>0</xdr:col>
      <xdr:colOff>434421</xdr:colOff>
      <xdr:row>655</xdr:row>
      <xdr:rowOff>97265</xdr:rowOff>
    </xdr:from>
    <xdr:to>
      <xdr:col>0</xdr:col>
      <xdr:colOff>1894211</xdr:colOff>
      <xdr:row>656</xdr:row>
      <xdr:rowOff>523119</xdr:rowOff>
    </xdr:to>
    <xdr:pic>
      <xdr:nvPicPr>
        <xdr:cNvPr id="579" name="Imagem 578">
          <a:extLst>
            <a:ext uri="{FF2B5EF4-FFF2-40B4-BE49-F238E27FC236}">
              <a16:creationId xmlns:a16="http://schemas.microsoft.com/office/drawing/2014/main" id="{D11BF698-0868-9647-B272-F72A64163A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4421" y="252686658"/>
          <a:ext cx="1459790" cy="1201461"/>
        </a:xfrm>
        <a:prstGeom prst="rect">
          <a:avLst/>
        </a:prstGeom>
      </xdr:spPr>
    </xdr:pic>
    <xdr:clientData/>
  </xdr:twoCellAnchor>
  <xdr:twoCellAnchor>
    <xdr:from>
      <xdr:col>0</xdr:col>
      <xdr:colOff>372431</xdr:colOff>
      <xdr:row>318</xdr:row>
      <xdr:rowOff>239889</xdr:rowOff>
    </xdr:from>
    <xdr:to>
      <xdr:col>0</xdr:col>
      <xdr:colOff>1862667</xdr:colOff>
      <xdr:row>319</xdr:row>
      <xdr:rowOff>620888</xdr:rowOff>
    </xdr:to>
    <xdr:pic>
      <xdr:nvPicPr>
        <xdr:cNvPr id="586" name="Imagem 585">
          <a:extLst>
            <a:ext uri="{FF2B5EF4-FFF2-40B4-BE49-F238E27FC236}">
              <a16:creationId xmlns:a16="http://schemas.microsoft.com/office/drawing/2014/main" id="{CB7C9C37-E96C-5D4D-924E-F0CB74CD9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431" y="27178000"/>
          <a:ext cx="1490236" cy="1241777"/>
        </a:xfrm>
        <a:prstGeom prst="rect">
          <a:avLst/>
        </a:prstGeom>
      </xdr:spPr>
    </xdr:pic>
    <xdr:clientData/>
  </xdr:twoCellAnchor>
  <xdr:twoCellAnchor>
    <xdr:from>
      <xdr:col>0</xdr:col>
      <xdr:colOff>282222</xdr:colOff>
      <xdr:row>358</xdr:row>
      <xdr:rowOff>42333</xdr:rowOff>
    </xdr:from>
    <xdr:to>
      <xdr:col>0</xdr:col>
      <xdr:colOff>1977672</xdr:colOff>
      <xdr:row>362</xdr:row>
      <xdr:rowOff>226483</xdr:rowOff>
    </xdr:to>
    <xdr:pic>
      <xdr:nvPicPr>
        <xdr:cNvPr id="33" name="image351.png">
          <a:extLst>
            <a:ext uri="{FF2B5EF4-FFF2-40B4-BE49-F238E27FC236}">
              <a16:creationId xmlns:a16="http://schemas.microsoft.com/office/drawing/2014/main" id="{18AE53B0-C00F-F94E-8CB0-ACB3E156E7FD}"/>
            </a:ext>
          </a:extLst>
        </xdr:cNvPr>
        <xdr:cNvPicPr preferRelativeResize="0"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282222" y="155575000"/>
          <a:ext cx="1695450" cy="125659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310444</xdr:colOff>
      <xdr:row>373</xdr:row>
      <xdr:rowOff>84667</xdr:rowOff>
    </xdr:from>
    <xdr:to>
      <xdr:col>0</xdr:col>
      <xdr:colOff>1786819</xdr:colOff>
      <xdr:row>377</xdr:row>
      <xdr:rowOff>210609</xdr:rowOff>
    </xdr:to>
    <xdr:pic>
      <xdr:nvPicPr>
        <xdr:cNvPr id="35" name="image314.png">
          <a:extLst>
            <a:ext uri="{FF2B5EF4-FFF2-40B4-BE49-F238E27FC236}">
              <a16:creationId xmlns:a16="http://schemas.microsoft.com/office/drawing/2014/main" id="{2517920B-7B16-2747-836D-EA949F912FD2}"/>
            </a:ext>
          </a:extLst>
        </xdr:cNvPr>
        <xdr:cNvPicPr preferRelativeResize="0"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310444" y="160979556"/>
          <a:ext cx="1476375" cy="119838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465667</xdr:colOff>
      <xdr:row>386</xdr:row>
      <xdr:rowOff>98777</xdr:rowOff>
    </xdr:from>
    <xdr:to>
      <xdr:col>0</xdr:col>
      <xdr:colOff>1637242</xdr:colOff>
      <xdr:row>390</xdr:row>
      <xdr:rowOff>224012</xdr:rowOff>
    </xdr:to>
    <xdr:pic>
      <xdr:nvPicPr>
        <xdr:cNvPr id="44" name="image312.png">
          <a:extLst>
            <a:ext uri="{FF2B5EF4-FFF2-40B4-BE49-F238E27FC236}">
              <a16:creationId xmlns:a16="http://schemas.microsoft.com/office/drawing/2014/main" id="{42357DE4-CF02-5D43-B55D-D5B6816F8406}"/>
            </a:ext>
          </a:extLst>
        </xdr:cNvPr>
        <xdr:cNvPicPr preferRelativeResize="0"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667" y="166355888"/>
          <a:ext cx="1171575" cy="119768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451555</xdr:colOff>
      <xdr:row>391</xdr:row>
      <xdr:rowOff>70556</xdr:rowOff>
    </xdr:from>
    <xdr:to>
      <xdr:col>0</xdr:col>
      <xdr:colOff>1613605</xdr:colOff>
      <xdr:row>395</xdr:row>
      <xdr:rowOff>205318</xdr:rowOff>
    </xdr:to>
    <xdr:pic>
      <xdr:nvPicPr>
        <xdr:cNvPr id="45" name="image303.png">
          <a:extLst>
            <a:ext uri="{FF2B5EF4-FFF2-40B4-BE49-F238E27FC236}">
              <a16:creationId xmlns:a16="http://schemas.microsoft.com/office/drawing/2014/main" id="{BF7EEB5C-AB34-C74C-AFAD-B03E3012F22C}"/>
            </a:ext>
          </a:extLst>
        </xdr:cNvPr>
        <xdr:cNvPicPr preferRelativeResize="0"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451555" y="167668223"/>
          <a:ext cx="1162050" cy="120720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324556</xdr:colOff>
      <xdr:row>414</xdr:row>
      <xdr:rowOff>56446</xdr:rowOff>
    </xdr:from>
    <xdr:to>
      <xdr:col>0</xdr:col>
      <xdr:colOff>1819981</xdr:colOff>
      <xdr:row>418</xdr:row>
      <xdr:rowOff>191206</xdr:rowOff>
    </xdr:to>
    <xdr:pic>
      <xdr:nvPicPr>
        <xdr:cNvPr id="47" name="image309.png">
          <a:extLst>
            <a:ext uri="{FF2B5EF4-FFF2-40B4-BE49-F238E27FC236}">
              <a16:creationId xmlns:a16="http://schemas.microsoft.com/office/drawing/2014/main" id="{D455CB45-17BC-B943-8751-9E60EB9C4496}"/>
            </a:ext>
          </a:extLst>
        </xdr:cNvPr>
        <xdr:cNvPicPr preferRelativeResize="0"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324556" y="174356890"/>
          <a:ext cx="1495425" cy="120720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285751</xdr:colOff>
      <xdr:row>419</xdr:row>
      <xdr:rowOff>70052</xdr:rowOff>
    </xdr:from>
    <xdr:to>
      <xdr:col>0</xdr:col>
      <xdr:colOff>1850572</xdr:colOff>
      <xdr:row>420</xdr:row>
      <xdr:rowOff>693964</xdr:rowOff>
    </xdr:to>
    <xdr:pic>
      <xdr:nvPicPr>
        <xdr:cNvPr id="48" name="image319.png">
          <a:extLst>
            <a:ext uri="{FF2B5EF4-FFF2-40B4-BE49-F238E27FC236}">
              <a16:creationId xmlns:a16="http://schemas.microsoft.com/office/drawing/2014/main" id="{21FDD634-286B-9442-B3B2-4EB81261E94A}"/>
            </a:ext>
          </a:extLst>
        </xdr:cNvPr>
        <xdr:cNvPicPr preferRelativeResize="0"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285751" y="200503266"/>
          <a:ext cx="1564821" cy="144034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169334</xdr:colOff>
      <xdr:row>421</xdr:row>
      <xdr:rowOff>42332</xdr:rowOff>
    </xdr:from>
    <xdr:to>
      <xdr:col>0</xdr:col>
      <xdr:colOff>1876778</xdr:colOff>
      <xdr:row>425</xdr:row>
      <xdr:rowOff>225776</xdr:rowOff>
    </xdr:to>
    <xdr:pic>
      <xdr:nvPicPr>
        <xdr:cNvPr id="51" name="image418.png">
          <a:extLst>
            <a:ext uri="{FF2B5EF4-FFF2-40B4-BE49-F238E27FC236}">
              <a16:creationId xmlns:a16="http://schemas.microsoft.com/office/drawing/2014/main" id="{7B26D8AA-74DF-B644-9A0C-639AB7A1E60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9334" y="178364443"/>
          <a:ext cx="1707444" cy="125588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381000</xdr:colOff>
      <xdr:row>430</xdr:row>
      <xdr:rowOff>56444</xdr:rowOff>
    </xdr:from>
    <xdr:to>
      <xdr:col>0</xdr:col>
      <xdr:colOff>1657350</xdr:colOff>
      <xdr:row>434</xdr:row>
      <xdr:rowOff>229305</xdr:rowOff>
    </xdr:to>
    <xdr:pic>
      <xdr:nvPicPr>
        <xdr:cNvPr id="58" name="image305.png">
          <a:extLst>
            <a:ext uri="{FF2B5EF4-FFF2-40B4-BE49-F238E27FC236}">
              <a16:creationId xmlns:a16="http://schemas.microsoft.com/office/drawing/2014/main" id="{28FB5428-904D-394B-A837-DC4711548F1F}"/>
            </a:ext>
          </a:extLst>
        </xdr:cNvPr>
        <xdr:cNvPicPr preferRelativeResize="0"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381000" y="189103000"/>
          <a:ext cx="1276350" cy="124530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254000</xdr:colOff>
      <xdr:row>435</xdr:row>
      <xdr:rowOff>42333</xdr:rowOff>
    </xdr:from>
    <xdr:to>
      <xdr:col>0</xdr:col>
      <xdr:colOff>1739900</xdr:colOff>
      <xdr:row>439</xdr:row>
      <xdr:rowOff>234244</xdr:rowOff>
    </xdr:to>
    <xdr:pic>
      <xdr:nvPicPr>
        <xdr:cNvPr id="59" name="image340.png">
          <a:extLst>
            <a:ext uri="{FF2B5EF4-FFF2-40B4-BE49-F238E27FC236}">
              <a16:creationId xmlns:a16="http://schemas.microsoft.com/office/drawing/2014/main" id="{A13F8304-D127-D341-B1CA-4D26C428E27B}"/>
            </a:ext>
          </a:extLst>
        </xdr:cNvPr>
        <xdr:cNvPicPr preferRelativeResize="0"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254000" y="190429444"/>
          <a:ext cx="1485900" cy="126435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197556</xdr:colOff>
      <xdr:row>440</xdr:row>
      <xdr:rowOff>14111</xdr:rowOff>
    </xdr:from>
    <xdr:to>
      <xdr:col>0</xdr:col>
      <xdr:colOff>1512006</xdr:colOff>
      <xdr:row>443</xdr:row>
      <xdr:rowOff>0</xdr:rowOff>
    </xdr:to>
    <xdr:pic>
      <xdr:nvPicPr>
        <xdr:cNvPr id="452" name="image313.png">
          <a:extLst>
            <a:ext uri="{FF2B5EF4-FFF2-40B4-BE49-F238E27FC236}">
              <a16:creationId xmlns:a16="http://schemas.microsoft.com/office/drawing/2014/main" id="{9D63270C-CA20-F345-B7EE-722363E0C398}"/>
            </a:ext>
          </a:extLst>
        </xdr:cNvPr>
        <xdr:cNvPicPr preferRelativeResize="0"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97556" y="191741778"/>
          <a:ext cx="1314450" cy="131198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324556</xdr:colOff>
      <xdr:row>467</xdr:row>
      <xdr:rowOff>28222</xdr:rowOff>
    </xdr:from>
    <xdr:to>
      <xdr:col>0</xdr:col>
      <xdr:colOff>1581856</xdr:colOff>
      <xdr:row>471</xdr:row>
      <xdr:rowOff>153459</xdr:rowOff>
    </xdr:to>
    <xdr:pic>
      <xdr:nvPicPr>
        <xdr:cNvPr id="458" name="image322.png">
          <a:extLst>
            <a:ext uri="{FF2B5EF4-FFF2-40B4-BE49-F238E27FC236}">
              <a16:creationId xmlns:a16="http://schemas.microsoft.com/office/drawing/2014/main" id="{E7622990-E691-1C49-90D5-B527D8B800D4}"/>
            </a:ext>
          </a:extLst>
        </xdr:cNvPr>
        <xdr:cNvPicPr preferRelativeResize="0"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324556" y="199799222"/>
          <a:ext cx="1257300" cy="11976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296334</xdr:colOff>
      <xdr:row>472</xdr:row>
      <xdr:rowOff>42333</xdr:rowOff>
    </xdr:from>
    <xdr:to>
      <xdr:col>0</xdr:col>
      <xdr:colOff>1648884</xdr:colOff>
      <xdr:row>476</xdr:row>
      <xdr:rowOff>205669</xdr:rowOff>
    </xdr:to>
    <xdr:pic>
      <xdr:nvPicPr>
        <xdr:cNvPr id="459" name="image324.png">
          <a:extLst>
            <a:ext uri="{FF2B5EF4-FFF2-40B4-BE49-F238E27FC236}">
              <a16:creationId xmlns:a16="http://schemas.microsoft.com/office/drawing/2014/main" id="{D5ADD735-C15E-6D4F-A092-4351BD4D8365}"/>
            </a:ext>
          </a:extLst>
        </xdr:cNvPr>
        <xdr:cNvPicPr preferRelativeResize="0"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296334" y="201153889"/>
          <a:ext cx="1352550" cy="123578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338667</xdr:colOff>
      <xdr:row>483</xdr:row>
      <xdr:rowOff>14111</xdr:rowOff>
    </xdr:from>
    <xdr:to>
      <xdr:col>0</xdr:col>
      <xdr:colOff>1681692</xdr:colOff>
      <xdr:row>487</xdr:row>
      <xdr:rowOff>264935</xdr:rowOff>
    </xdr:to>
    <xdr:pic>
      <xdr:nvPicPr>
        <xdr:cNvPr id="460" name="image316.png">
          <a:extLst>
            <a:ext uri="{FF2B5EF4-FFF2-40B4-BE49-F238E27FC236}">
              <a16:creationId xmlns:a16="http://schemas.microsoft.com/office/drawing/2014/main" id="{2A18BB37-F500-BD48-AABA-861830C36E9C}"/>
            </a:ext>
          </a:extLst>
        </xdr:cNvPr>
        <xdr:cNvPicPr preferRelativeResize="0"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338667" y="205147333"/>
          <a:ext cx="1343025" cy="132326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366889</xdr:colOff>
      <xdr:row>488</xdr:row>
      <xdr:rowOff>28222</xdr:rowOff>
    </xdr:from>
    <xdr:to>
      <xdr:col>0</xdr:col>
      <xdr:colOff>1767064</xdr:colOff>
      <xdr:row>492</xdr:row>
      <xdr:rowOff>229659</xdr:rowOff>
    </xdr:to>
    <xdr:pic>
      <xdr:nvPicPr>
        <xdr:cNvPr id="461" name="image310.png">
          <a:extLst>
            <a:ext uri="{FF2B5EF4-FFF2-40B4-BE49-F238E27FC236}">
              <a16:creationId xmlns:a16="http://schemas.microsoft.com/office/drawing/2014/main" id="{8EDDB8F6-5506-F743-9D19-BB7DEA36B4AC}"/>
            </a:ext>
          </a:extLst>
        </xdr:cNvPr>
        <xdr:cNvPicPr preferRelativeResize="0"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366889" y="206502000"/>
          <a:ext cx="1400175" cy="12738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197556</xdr:colOff>
      <xdr:row>493</xdr:row>
      <xdr:rowOff>42332</xdr:rowOff>
    </xdr:from>
    <xdr:to>
      <xdr:col>0</xdr:col>
      <xdr:colOff>1864431</xdr:colOff>
      <xdr:row>497</xdr:row>
      <xdr:rowOff>183444</xdr:rowOff>
    </xdr:to>
    <xdr:pic>
      <xdr:nvPicPr>
        <xdr:cNvPr id="463" name="image356.png" title="Imagem">
          <a:extLst>
            <a:ext uri="{FF2B5EF4-FFF2-40B4-BE49-F238E27FC236}">
              <a16:creationId xmlns:a16="http://schemas.microsoft.com/office/drawing/2014/main" id="{1AA26460-719F-1E48-A803-B384CEFC0F35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556" y="207856665"/>
          <a:ext cx="1666875" cy="121355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282222</xdr:colOff>
      <xdr:row>498</xdr:row>
      <xdr:rowOff>14110</xdr:rowOff>
    </xdr:from>
    <xdr:to>
      <xdr:col>0</xdr:col>
      <xdr:colOff>1720497</xdr:colOff>
      <xdr:row>502</xdr:row>
      <xdr:rowOff>253647</xdr:rowOff>
    </xdr:to>
    <xdr:pic>
      <xdr:nvPicPr>
        <xdr:cNvPr id="465" name="image364.png" title="Imagem">
          <a:extLst>
            <a:ext uri="{FF2B5EF4-FFF2-40B4-BE49-F238E27FC236}">
              <a16:creationId xmlns:a16="http://schemas.microsoft.com/office/drawing/2014/main" id="{4A9BBFC6-0E87-014E-8B35-2FE1E5CEEB9A}"/>
            </a:ext>
          </a:extLst>
        </xdr:cNvPr>
        <xdr:cNvPicPr preferRelativeResize="0"/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222" y="209168999"/>
          <a:ext cx="1438275" cy="13119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336021</xdr:colOff>
      <xdr:row>503</xdr:row>
      <xdr:rowOff>33513</xdr:rowOff>
    </xdr:from>
    <xdr:to>
      <xdr:col>0</xdr:col>
      <xdr:colOff>1698096</xdr:colOff>
      <xdr:row>507</xdr:row>
      <xdr:rowOff>203023</xdr:rowOff>
    </xdr:to>
    <xdr:pic>
      <xdr:nvPicPr>
        <xdr:cNvPr id="472" name="image317.png">
          <a:extLst>
            <a:ext uri="{FF2B5EF4-FFF2-40B4-BE49-F238E27FC236}">
              <a16:creationId xmlns:a16="http://schemas.microsoft.com/office/drawing/2014/main" id="{74E696F8-973C-164D-BEF9-856724498F92}"/>
            </a:ext>
          </a:extLst>
        </xdr:cNvPr>
        <xdr:cNvPicPr preferRelativeResize="0"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336021" y="110368291"/>
          <a:ext cx="1362075" cy="124195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423334</xdr:colOff>
      <xdr:row>558</xdr:row>
      <xdr:rowOff>42333</xdr:rowOff>
    </xdr:from>
    <xdr:to>
      <xdr:col>0</xdr:col>
      <xdr:colOff>1804459</xdr:colOff>
      <xdr:row>563</xdr:row>
      <xdr:rowOff>5996</xdr:rowOff>
    </xdr:to>
    <xdr:pic>
      <xdr:nvPicPr>
        <xdr:cNvPr id="473" name="image325.png">
          <a:extLst>
            <a:ext uri="{FF2B5EF4-FFF2-40B4-BE49-F238E27FC236}">
              <a16:creationId xmlns:a16="http://schemas.microsoft.com/office/drawing/2014/main" id="{DFFA3ECA-74E5-264F-AD55-D9187F286F65}"/>
            </a:ext>
          </a:extLst>
        </xdr:cNvPr>
        <xdr:cNvPicPr preferRelativeResize="0"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423334" y="226624444"/>
          <a:ext cx="1381125" cy="130421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381000</xdr:colOff>
      <xdr:row>563</xdr:row>
      <xdr:rowOff>42333</xdr:rowOff>
    </xdr:from>
    <xdr:to>
      <xdr:col>0</xdr:col>
      <xdr:colOff>1647825</xdr:colOff>
      <xdr:row>567</xdr:row>
      <xdr:rowOff>215195</xdr:rowOff>
    </xdr:to>
    <xdr:pic>
      <xdr:nvPicPr>
        <xdr:cNvPr id="474" name="image321.png">
          <a:extLst>
            <a:ext uri="{FF2B5EF4-FFF2-40B4-BE49-F238E27FC236}">
              <a16:creationId xmlns:a16="http://schemas.microsoft.com/office/drawing/2014/main" id="{A2ABCEED-8AFB-7E41-90B6-42434A5D1960}"/>
            </a:ext>
          </a:extLst>
        </xdr:cNvPr>
        <xdr:cNvPicPr preferRelativeResize="0"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381000" y="227965000"/>
          <a:ext cx="1266825" cy="124530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444941</xdr:colOff>
      <xdr:row>663</xdr:row>
      <xdr:rowOff>32634</xdr:rowOff>
    </xdr:from>
    <xdr:to>
      <xdr:col>0</xdr:col>
      <xdr:colOff>1898386</xdr:colOff>
      <xdr:row>664</xdr:row>
      <xdr:rowOff>0</xdr:rowOff>
    </xdr:to>
    <xdr:pic>
      <xdr:nvPicPr>
        <xdr:cNvPr id="476" name="image358.png" title="Imagem">
          <a:extLst>
            <a:ext uri="{FF2B5EF4-FFF2-40B4-BE49-F238E27FC236}">
              <a16:creationId xmlns:a16="http://schemas.microsoft.com/office/drawing/2014/main" id="{6D83768C-7748-124F-A9FB-EAC6E31C4337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4941" y="255290728"/>
          <a:ext cx="1453445" cy="121708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377977</xdr:colOff>
      <xdr:row>664</xdr:row>
      <xdr:rowOff>70556</xdr:rowOff>
    </xdr:from>
    <xdr:to>
      <xdr:col>0</xdr:col>
      <xdr:colOff>1622779</xdr:colOff>
      <xdr:row>665</xdr:row>
      <xdr:rowOff>582589</xdr:rowOff>
    </xdr:to>
    <xdr:pic>
      <xdr:nvPicPr>
        <xdr:cNvPr id="477" name="image354.png" title="Imagem">
          <a:extLst>
            <a:ext uri="{FF2B5EF4-FFF2-40B4-BE49-F238E27FC236}">
              <a16:creationId xmlns:a16="http://schemas.microsoft.com/office/drawing/2014/main" id="{5B435348-1982-6944-BD5D-72561F8C1FDA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7977" y="53523445"/>
          <a:ext cx="1244802" cy="121758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339170</xdr:colOff>
      <xdr:row>667</xdr:row>
      <xdr:rowOff>452562</xdr:rowOff>
    </xdr:from>
    <xdr:to>
      <xdr:col>0</xdr:col>
      <xdr:colOff>1837064</xdr:colOff>
      <xdr:row>669</xdr:row>
      <xdr:rowOff>381000</xdr:rowOff>
    </xdr:to>
    <xdr:pic>
      <xdr:nvPicPr>
        <xdr:cNvPr id="478" name="image327.png">
          <a:extLst>
            <a:ext uri="{FF2B5EF4-FFF2-40B4-BE49-F238E27FC236}">
              <a16:creationId xmlns:a16="http://schemas.microsoft.com/office/drawing/2014/main" id="{6EE892C3-2F97-4648-B1E9-9554EAA70C44}"/>
            </a:ext>
          </a:extLst>
        </xdr:cNvPr>
        <xdr:cNvPicPr preferRelativeResize="0"/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170" y="268431633"/>
          <a:ext cx="1497894" cy="128915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409222</xdr:colOff>
      <xdr:row>666</xdr:row>
      <xdr:rowOff>28223</xdr:rowOff>
    </xdr:from>
    <xdr:to>
      <xdr:col>0</xdr:col>
      <xdr:colOff>1566334</xdr:colOff>
      <xdr:row>667</xdr:row>
      <xdr:rowOff>0</xdr:rowOff>
    </xdr:to>
    <xdr:pic>
      <xdr:nvPicPr>
        <xdr:cNvPr id="479" name="image332.png">
          <a:extLst>
            <a:ext uri="{FF2B5EF4-FFF2-40B4-BE49-F238E27FC236}">
              <a16:creationId xmlns:a16="http://schemas.microsoft.com/office/drawing/2014/main" id="{1B188CF0-689A-4246-848E-BE10D9B681A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575" r="9310" b="6107"/>
        <a:stretch/>
      </xdr:blipFill>
      <xdr:spPr>
        <a:xfrm>
          <a:off x="409222" y="27276779"/>
          <a:ext cx="1157112" cy="110066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550334</xdr:colOff>
      <xdr:row>851</xdr:row>
      <xdr:rowOff>28222</xdr:rowOff>
    </xdr:from>
    <xdr:to>
      <xdr:col>0</xdr:col>
      <xdr:colOff>1213556</xdr:colOff>
      <xdr:row>851</xdr:row>
      <xdr:rowOff>1361723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8CFBB37-7B4B-C542-9888-2A80DB9AB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50334" y="419396333"/>
          <a:ext cx="663222" cy="1333501"/>
        </a:xfrm>
        <a:prstGeom prst="rect">
          <a:avLst/>
        </a:prstGeom>
      </xdr:spPr>
    </xdr:pic>
    <xdr:clientData/>
  </xdr:twoCellAnchor>
  <xdr:twoCellAnchor>
    <xdr:from>
      <xdr:col>0</xdr:col>
      <xdr:colOff>296334</xdr:colOff>
      <xdr:row>869</xdr:row>
      <xdr:rowOff>112888</xdr:rowOff>
    </xdr:from>
    <xdr:to>
      <xdr:col>0</xdr:col>
      <xdr:colOff>1876778</xdr:colOff>
      <xdr:row>869</xdr:row>
      <xdr:rowOff>1422845</xdr:rowOff>
    </xdr:to>
    <xdr:pic>
      <xdr:nvPicPr>
        <xdr:cNvPr id="559" name="Picture 62">
          <a:extLst>
            <a:ext uri="{FF2B5EF4-FFF2-40B4-BE49-F238E27FC236}">
              <a16:creationId xmlns:a16="http://schemas.microsoft.com/office/drawing/2014/main" id="{5586A916-1E12-2C42-AF7D-D80F566D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link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28" b="9677"/>
        <a:stretch>
          <a:fillRect/>
        </a:stretch>
      </xdr:blipFill>
      <xdr:spPr bwMode="auto">
        <a:xfrm>
          <a:off x="296334" y="443272332"/>
          <a:ext cx="1580444" cy="1309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466726</xdr:colOff>
      <xdr:row>896</xdr:row>
      <xdr:rowOff>42333</xdr:rowOff>
    </xdr:from>
    <xdr:to>
      <xdr:col>0</xdr:col>
      <xdr:colOff>1481667</xdr:colOff>
      <xdr:row>897</xdr:row>
      <xdr:rowOff>451554</xdr:rowOff>
    </xdr:to>
    <xdr:pic>
      <xdr:nvPicPr>
        <xdr:cNvPr id="136" name="image243.png" title="Imagem">
          <a:extLst>
            <a:ext uri="{FF2B5EF4-FFF2-40B4-BE49-F238E27FC236}">
              <a16:creationId xmlns:a16="http://schemas.microsoft.com/office/drawing/2014/main" id="{4967F450-23E7-1349-8767-FF76623A8F64}"/>
            </a:ext>
          </a:extLst>
        </xdr:cNvPr>
        <xdr:cNvPicPr preferRelativeResize="0"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466726" y="101811666"/>
          <a:ext cx="1014941" cy="88899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457201</xdr:colOff>
      <xdr:row>898</xdr:row>
      <xdr:rowOff>141111</xdr:rowOff>
    </xdr:from>
    <xdr:to>
      <xdr:col>0</xdr:col>
      <xdr:colOff>1552223</xdr:colOff>
      <xdr:row>900</xdr:row>
      <xdr:rowOff>390525</xdr:rowOff>
    </xdr:to>
    <xdr:pic>
      <xdr:nvPicPr>
        <xdr:cNvPr id="137" name="image234.png" title="Imagem">
          <a:extLst>
            <a:ext uri="{FF2B5EF4-FFF2-40B4-BE49-F238E27FC236}">
              <a16:creationId xmlns:a16="http://schemas.microsoft.com/office/drawing/2014/main" id="{8AD5F7DA-3CF5-814A-A224-F1B21E6D5AF2}"/>
            </a:ext>
          </a:extLst>
        </xdr:cNvPr>
        <xdr:cNvPicPr preferRelativeResize="0"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457201" y="521504333"/>
          <a:ext cx="1095022" cy="120897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409575</xdr:colOff>
      <xdr:row>901</xdr:row>
      <xdr:rowOff>85725</xdr:rowOff>
    </xdr:from>
    <xdr:to>
      <xdr:col>0</xdr:col>
      <xdr:colOff>1819275</xdr:colOff>
      <xdr:row>904</xdr:row>
      <xdr:rowOff>333375</xdr:rowOff>
    </xdr:to>
    <xdr:pic>
      <xdr:nvPicPr>
        <xdr:cNvPr id="138" name="image233.png" title="Imagem">
          <a:extLst>
            <a:ext uri="{FF2B5EF4-FFF2-40B4-BE49-F238E27FC236}">
              <a16:creationId xmlns:a16="http://schemas.microsoft.com/office/drawing/2014/main" id="{73916E92-18CC-FD43-A0D1-49CEC8D07F9F}"/>
            </a:ext>
          </a:extLst>
        </xdr:cNvPr>
        <xdr:cNvPicPr preferRelativeResize="0"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409575" y="464171947"/>
          <a:ext cx="1409700" cy="168698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443089</xdr:colOff>
      <xdr:row>905</xdr:row>
      <xdr:rowOff>155222</xdr:rowOff>
    </xdr:from>
    <xdr:to>
      <xdr:col>0</xdr:col>
      <xdr:colOff>1665111</xdr:colOff>
      <xdr:row>907</xdr:row>
      <xdr:rowOff>440972</xdr:rowOff>
    </xdr:to>
    <xdr:pic>
      <xdr:nvPicPr>
        <xdr:cNvPr id="140" name="image296.png" title="Imagem">
          <a:extLst>
            <a:ext uri="{FF2B5EF4-FFF2-40B4-BE49-F238E27FC236}">
              <a16:creationId xmlns:a16="http://schemas.microsoft.com/office/drawing/2014/main" id="{C52D9604-9B85-1947-932C-664528DC84FD}"/>
            </a:ext>
          </a:extLst>
        </xdr:cNvPr>
        <xdr:cNvPicPr preferRelativeResize="0"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443089" y="525356666"/>
          <a:ext cx="1222022" cy="124530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414515</xdr:colOff>
      <xdr:row>908</xdr:row>
      <xdr:rowOff>123472</xdr:rowOff>
    </xdr:from>
    <xdr:to>
      <xdr:col>0</xdr:col>
      <xdr:colOff>1538113</xdr:colOff>
      <xdr:row>910</xdr:row>
      <xdr:rowOff>361597</xdr:rowOff>
    </xdr:to>
    <xdr:pic>
      <xdr:nvPicPr>
        <xdr:cNvPr id="142" name="image265.png" title="Imagem">
          <a:extLst>
            <a:ext uri="{FF2B5EF4-FFF2-40B4-BE49-F238E27FC236}">
              <a16:creationId xmlns:a16="http://schemas.microsoft.com/office/drawing/2014/main" id="{C3DE7F9D-6CC6-7046-81DF-BA681C0BEE0E}"/>
            </a:ext>
          </a:extLst>
        </xdr:cNvPr>
        <xdr:cNvPicPr preferRelativeResize="0"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414515" y="526764250"/>
          <a:ext cx="1123598" cy="119768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485775</xdr:colOff>
      <xdr:row>911</xdr:row>
      <xdr:rowOff>56445</xdr:rowOff>
    </xdr:from>
    <xdr:to>
      <xdr:col>0</xdr:col>
      <xdr:colOff>1481667</xdr:colOff>
      <xdr:row>913</xdr:row>
      <xdr:rowOff>380295</xdr:rowOff>
    </xdr:to>
    <xdr:pic>
      <xdr:nvPicPr>
        <xdr:cNvPr id="147" name="image244.png" title="Imagem">
          <a:extLst>
            <a:ext uri="{FF2B5EF4-FFF2-40B4-BE49-F238E27FC236}">
              <a16:creationId xmlns:a16="http://schemas.microsoft.com/office/drawing/2014/main" id="{96539601-9EE4-0948-A16E-27BC913DF474}"/>
            </a:ext>
          </a:extLst>
        </xdr:cNvPr>
        <xdr:cNvPicPr preferRelativeResize="0"/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529096112"/>
          <a:ext cx="995892" cy="119873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528461</xdr:colOff>
      <xdr:row>914</xdr:row>
      <xdr:rowOff>105833</xdr:rowOff>
    </xdr:from>
    <xdr:to>
      <xdr:col>0</xdr:col>
      <xdr:colOff>1557161</xdr:colOff>
      <xdr:row>916</xdr:row>
      <xdr:rowOff>296333</xdr:rowOff>
    </xdr:to>
    <xdr:pic>
      <xdr:nvPicPr>
        <xdr:cNvPr id="148" name="image249.png" title="Imagem">
          <a:extLst>
            <a:ext uri="{FF2B5EF4-FFF2-40B4-BE49-F238E27FC236}">
              <a16:creationId xmlns:a16="http://schemas.microsoft.com/office/drawing/2014/main" id="{E3131DD0-E028-8843-BEC5-A1E66F32692C}"/>
            </a:ext>
          </a:extLst>
        </xdr:cNvPr>
        <xdr:cNvPicPr preferRelativeResize="0"/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461" y="529498277"/>
          <a:ext cx="1028700" cy="106538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457200</xdr:colOff>
      <xdr:row>917</xdr:row>
      <xdr:rowOff>114300</xdr:rowOff>
    </xdr:from>
    <xdr:to>
      <xdr:col>0</xdr:col>
      <xdr:colOff>1800225</xdr:colOff>
      <xdr:row>917</xdr:row>
      <xdr:rowOff>1333500</xdr:rowOff>
    </xdr:to>
    <xdr:pic>
      <xdr:nvPicPr>
        <xdr:cNvPr id="149" name="image240.jpg" title="Imagem">
          <a:extLst>
            <a:ext uri="{FF2B5EF4-FFF2-40B4-BE49-F238E27FC236}">
              <a16:creationId xmlns:a16="http://schemas.microsoft.com/office/drawing/2014/main" id="{E802F30F-3D4B-6445-9BE4-1C84756B9B9A}"/>
            </a:ext>
          </a:extLst>
        </xdr:cNvPr>
        <xdr:cNvPicPr preferRelativeResize="0"/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479228856"/>
          <a:ext cx="1343025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438150</xdr:colOff>
      <xdr:row>918</xdr:row>
      <xdr:rowOff>152400</xdr:rowOff>
    </xdr:from>
    <xdr:to>
      <xdr:col>0</xdr:col>
      <xdr:colOff>1790700</xdr:colOff>
      <xdr:row>918</xdr:row>
      <xdr:rowOff>1390650</xdr:rowOff>
    </xdr:to>
    <xdr:pic>
      <xdr:nvPicPr>
        <xdr:cNvPr id="156" name="image238.jpg" title="Imagem">
          <a:extLst>
            <a:ext uri="{FF2B5EF4-FFF2-40B4-BE49-F238E27FC236}">
              <a16:creationId xmlns:a16="http://schemas.microsoft.com/office/drawing/2014/main" id="{88907504-9827-9048-A239-4FA3ECF977DE}"/>
            </a:ext>
          </a:extLst>
        </xdr:cNvPr>
        <xdr:cNvPicPr preferRelativeResize="0"/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485250067"/>
          <a:ext cx="1352550" cy="1238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304800</xdr:colOff>
      <xdr:row>919</xdr:row>
      <xdr:rowOff>114300</xdr:rowOff>
    </xdr:from>
    <xdr:to>
      <xdr:col>0</xdr:col>
      <xdr:colOff>1981200</xdr:colOff>
      <xdr:row>919</xdr:row>
      <xdr:rowOff>1362075</xdr:rowOff>
    </xdr:to>
    <xdr:pic>
      <xdr:nvPicPr>
        <xdr:cNvPr id="158" name="image236.jpg" title="Imagem">
          <a:extLst>
            <a:ext uri="{FF2B5EF4-FFF2-40B4-BE49-F238E27FC236}">
              <a16:creationId xmlns:a16="http://schemas.microsoft.com/office/drawing/2014/main" id="{86771341-6593-B745-8CD1-6EE719D991AD}"/>
            </a:ext>
          </a:extLst>
        </xdr:cNvPr>
        <xdr:cNvPicPr preferRelativeResize="0"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304800" y="488203522"/>
          <a:ext cx="1676400" cy="1247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90715</xdr:colOff>
      <xdr:row>887</xdr:row>
      <xdr:rowOff>211667</xdr:rowOff>
    </xdr:from>
    <xdr:to>
      <xdr:col>0</xdr:col>
      <xdr:colOff>2197269</xdr:colOff>
      <xdr:row>887</xdr:row>
      <xdr:rowOff>1224643</xdr:rowOff>
    </xdr:to>
    <xdr:pic>
      <xdr:nvPicPr>
        <xdr:cNvPr id="450" name="Imagem 449">
          <a:extLst>
            <a:ext uri="{FF2B5EF4-FFF2-40B4-BE49-F238E27FC236}">
              <a16:creationId xmlns:a16="http://schemas.microsoft.com/office/drawing/2014/main" id="{C7464AC9-6131-4E9B-8C71-8916FA722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508740834"/>
          <a:ext cx="2106554" cy="1012976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888</xdr:row>
      <xdr:rowOff>272144</xdr:rowOff>
    </xdr:from>
    <xdr:to>
      <xdr:col>0</xdr:col>
      <xdr:colOff>2282976</xdr:colOff>
      <xdr:row>888</xdr:row>
      <xdr:rowOff>1459392</xdr:rowOff>
    </xdr:to>
    <xdr:pic>
      <xdr:nvPicPr>
        <xdr:cNvPr id="453" name="Imagem 452">
          <a:extLst>
            <a:ext uri="{FF2B5EF4-FFF2-40B4-BE49-F238E27FC236}">
              <a16:creationId xmlns:a16="http://schemas.microsoft.com/office/drawing/2014/main" id="{3208EEE2-030A-4490-ABB3-FA10CB1BB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3" y="510509763"/>
          <a:ext cx="2177143" cy="1187248"/>
        </a:xfrm>
        <a:prstGeom prst="rect">
          <a:avLst/>
        </a:prstGeom>
      </xdr:spPr>
    </xdr:pic>
    <xdr:clientData/>
  </xdr:twoCellAnchor>
  <xdr:twoCellAnchor>
    <xdr:from>
      <xdr:col>0</xdr:col>
      <xdr:colOff>90715</xdr:colOff>
      <xdr:row>889</xdr:row>
      <xdr:rowOff>241905</xdr:rowOff>
    </xdr:from>
    <xdr:to>
      <xdr:col>0</xdr:col>
      <xdr:colOff>2249715</xdr:colOff>
      <xdr:row>889</xdr:row>
      <xdr:rowOff>1461661</xdr:rowOff>
    </xdr:to>
    <xdr:pic>
      <xdr:nvPicPr>
        <xdr:cNvPr id="455" name="Imagem 454">
          <a:extLst>
            <a:ext uri="{FF2B5EF4-FFF2-40B4-BE49-F238E27FC236}">
              <a16:creationId xmlns:a16="http://schemas.microsoft.com/office/drawing/2014/main" id="{CBECD4FB-AA4A-4DED-AEFB-32649FA48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5" y="512187976"/>
          <a:ext cx="2159000" cy="1219756"/>
        </a:xfrm>
        <a:prstGeom prst="rect">
          <a:avLst/>
        </a:prstGeom>
      </xdr:spPr>
    </xdr:pic>
    <xdr:clientData/>
  </xdr:twoCellAnchor>
  <xdr:twoCellAnchor>
    <xdr:from>
      <xdr:col>0</xdr:col>
      <xdr:colOff>120952</xdr:colOff>
      <xdr:row>890</xdr:row>
      <xdr:rowOff>136071</xdr:rowOff>
    </xdr:from>
    <xdr:to>
      <xdr:col>0</xdr:col>
      <xdr:colOff>2127552</xdr:colOff>
      <xdr:row>890</xdr:row>
      <xdr:rowOff>1381337</xdr:rowOff>
    </xdr:to>
    <xdr:pic>
      <xdr:nvPicPr>
        <xdr:cNvPr id="456" name="Imagem 455">
          <a:extLst>
            <a:ext uri="{FF2B5EF4-FFF2-40B4-BE49-F238E27FC236}">
              <a16:creationId xmlns:a16="http://schemas.microsoft.com/office/drawing/2014/main" id="{F73A48D3-51B6-488D-B98E-CEE90D96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952" y="513790595"/>
          <a:ext cx="2006600" cy="1245266"/>
        </a:xfrm>
        <a:prstGeom prst="rect">
          <a:avLst/>
        </a:prstGeom>
      </xdr:spPr>
    </xdr:pic>
    <xdr:clientData/>
  </xdr:twoCellAnchor>
  <xdr:twoCellAnchor>
    <xdr:from>
      <xdr:col>0</xdr:col>
      <xdr:colOff>45357</xdr:colOff>
      <xdr:row>891</xdr:row>
      <xdr:rowOff>181428</xdr:rowOff>
    </xdr:from>
    <xdr:to>
      <xdr:col>0</xdr:col>
      <xdr:colOff>2191657</xdr:colOff>
      <xdr:row>891</xdr:row>
      <xdr:rowOff>1467317</xdr:rowOff>
    </xdr:to>
    <xdr:pic>
      <xdr:nvPicPr>
        <xdr:cNvPr id="457" name="Imagem 456">
          <a:extLst>
            <a:ext uri="{FF2B5EF4-FFF2-40B4-BE49-F238E27FC236}">
              <a16:creationId xmlns:a16="http://schemas.microsoft.com/office/drawing/2014/main" id="{F2E9DFF0-2B54-4D71-B092-6072FC005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57" y="515544404"/>
          <a:ext cx="2146300" cy="1285889"/>
        </a:xfrm>
        <a:prstGeom prst="rect">
          <a:avLst/>
        </a:prstGeom>
      </xdr:spPr>
    </xdr:pic>
    <xdr:clientData/>
  </xdr:twoCellAnchor>
  <xdr:twoCellAnchor>
    <xdr:from>
      <xdr:col>0</xdr:col>
      <xdr:colOff>425450</xdr:colOff>
      <xdr:row>34</xdr:row>
      <xdr:rowOff>190500</xdr:rowOff>
    </xdr:from>
    <xdr:to>
      <xdr:col>0</xdr:col>
      <xdr:colOff>1700127</xdr:colOff>
      <xdr:row>34</xdr:row>
      <xdr:rowOff>1857375</xdr:rowOff>
    </xdr:to>
    <xdr:pic>
      <xdr:nvPicPr>
        <xdr:cNvPr id="495" name="Imagem 494">
          <a:extLst>
            <a:ext uri="{FF2B5EF4-FFF2-40B4-BE49-F238E27FC236}">
              <a16:creationId xmlns:a16="http://schemas.microsoft.com/office/drawing/2014/main" id="{9EB6DA28-5E24-804D-88D0-97A6F747E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450" y="394610167"/>
          <a:ext cx="1274677" cy="16668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166310</xdr:rowOff>
    </xdr:from>
    <xdr:to>
      <xdr:col>0</xdr:col>
      <xdr:colOff>2076450</xdr:colOff>
      <xdr:row>35</xdr:row>
      <xdr:rowOff>1779210</xdr:rowOff>
    </xdr:to>
    <xdr:pic>
      <xdr:nvPicPr>
        <xdr:cNvPr id="498" name="Imagem 497">
          <a:extLst>
            <a:ext uri="{FF2B5EF4-FFF2-40B4-BE49-F238E27FC236}">
              <a16:creationId xmlns:a16="http://schemas.microsoft.com/office/drawing/2014/main" id="{03F52D56-D9E8-FA46-AA8F-49F7306C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0216310"/>
          <a:ext cx="2076450" cy="1612900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33</xdr:row>
      <xdr:rowOff>136072</xdr:rowOff>
    </xdr:from>
    <xdr:to>
      <xdr:col>0</xdr:col>
      <xdr:colOff>2254063</xdr:colOff>
      <xdr:row>33</xdr:row>
      <xdr:rowOff>1708452</xdr:rowOff>
    </xdr:to>
    <xdr:pic>
      <xdr:nvPicPr>
        <xdr:cNvPr id="499" name="Imagem 498">
          <a:extLst>
            <a:ext uri="{FF2B5EF4-FFF2-40B4-BE49-F238E27FC236}">
              <a16:creationId xmlns:a16="http://schemas.microsoft.com/office/drawing/2014/main" id="{A4E63F5F-2E7B-7440-9E5A-1B4313861C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3" y="392678961"/>
          <a:ext cx="2148230" cy="1572380"/>
        </a:xfrm>
        <a:prstGeom prst="rect">
          <a:avLst/>
        </a:prstGeom>
      </xdr:spPr>
    </xdr:pic>
    <xdr:clientData/>
  </xdr:twoCellAnchor>
  <xdr:twoCellAnchor>
    <xdr:from>
      <xdr:col>0</xdr:col>
      <xdr:colOff>270782</xdr:colOff>
      <xdr:row>47</xdr:row>
      <xdr:rowOff>523623</xdr:rowOff>
    </xdr:from>
    <xdr:to>
      <xdr:col>0</xdr:col>
      <xdr:colOff>1937657</xdr:colOff>
      <xdr:row>48</xdr:row>
      <xdr:rowOff>408719</xdr:rowOff>
    </xdr:to>
    <xdr:pic>
      <xdr:nvPicPr>
        <xdr:cNvPr id="500" name="image257.png" title="Imagem">
          <a:extLst>
            <a:ext uri="{FF2B5EF4-FFF2-40B4-BE49-F238E27FC236}">
              <a16:creationId xmlns:a16="http://schemas.microsoft.com/office/drawing/2014/main" id="{F8D2E7CF-0004-DB43-8084-7C77BD19B22B}"/>
            </a:ext>
          </a:extLst>
        </xdr:cNvPr>
        <xdr:cNvPicPr preferRelativeResize="0"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270782" y="62095944"/>
          <a:ext cx="1666875" cy="91923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244928</xdr:colOff>
      <xdr:row>49</xdr:row>
      <xdr:rowOff>289782</xdr:rowOff>
    </xdr:from>
    <xdr:to>
      <xdr:col>0</xdr:col>
      <xdr:colOff>1911803</xdr:colOff>
      <xdr:row>49</xdr:row>
      <xdr:rowOff>973163</xdr:rowOff>
    </xdr:to>
    <xdr:pic>
      <xdr:nvPicPr>
        <xdr:cNvPr id="502" name="image278.png" title="Imagem">
          <a:extLst>
            <a:ext uri="{FF2B5EF4-FFF2-40B4-BE49-F238E27FC236}">
              <a16:creationId xmlns:a16="http://schemas.microsoft.com/office/drawing/2014/main" id="{E437B503-D2D8-7D44-A5AD-96A2D307E771}"/>
            </a:ext>
          </a:extLst>
        </xdr:cNvPr>
        <xdr:cNvPicPr preferRelativeResize="0"/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8" y="63930389"/>
          <a:ext cx="1666875" cy="68338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465666</xdr:colOff>
      <xdr:row>39</xdr:row>
      <xdr:rowOff>56446</xdr:rowOff>
    </xdr:from>
    <xdr:to>
      <xdr:col>0</xdr:col>
      <xdr:colOff>1778000</xdr:colOff>
      <xdr:row>39</xdr:row>
      <xdr:rowOff>1453444</xdr:rowOff>
    </xdr:to>
    <xdr:pic>
      <xdr:nvPicPr>
        <xdr:cNvPr id="503" name="image532.jpg">
          <a:extLst>
            <a:ext uri="{FF2B5EF4-FFF2-40B4-BE49-F238E27FC236}">
              <a16:creationId xmlns:a16="http://schemas.microsoft.com/office/drawing/2014/main" id="{10413513-799D-7E40-A06C-DD862DB2D068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5666" y="522619113"/>
          <a:ext cx="1312334" cy="139699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197556</xdr:colOff>
      <xdr:row>41</xdr:row>
      <xdr:rowOff>84667</xdr:rowOff>
    </xdr:from>
    <xdr:to>
      <xdr:col>0</xdr:col>
      <xdr:colOff>1904999</xdr:colOff>
      <xdr:row>41</xdr:row>
      <xdr:rowOff>1213556</xdr:rowOff>
    </xdr:to>
    <xdr:pic>
      <xdr:nvPicPr>
        <xdr:cNvPr id="510" name="image543.jpg">
          <a:extLst>
            <a:ext uri="{FF2B5EF4-FFF2-40B4-BE49-F238E27FC236}">
              <a16:creationId xmlns:a16="http://schemas.microsoft.com/office/drawing/2014/main" id="{47786B55-249B-124C-9761-F8BB6FB6DF0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556" y="529971000"/>
          <a:ext cx="1707443" cy="112888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328790</xdr:colOff>
      <xdr:row>42</xdr:row>
      <xdr:rowOff>112888</xdr:rowOff>
    </xdr:from>
    <xdr:to>
      <xdr:col>0</xdr:col>
      <xdr:colOff>1876778</xdr:colOff>
      <xdr:row>42</xdr:row>
      <xdr:rowOff>1255889</xdr:rowOff>
    </xdr:to>
    <xdr:pic>
      <xdr:nvPicPr>
        <xdr:cNvPr id="511" name="image549.jpg">
          <a:extLst>
            <a:ext uri="{FF2B5EF4-FFF2-40B4-BE49-F238E27FC236}">
              <a16:creationId xmlns:a16="http://schemas.microsoft.com/office/drawing/2014/main" id="{F18B7350-8F18-5F46-BADD-27C50E60BE1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8790" y="531339777"/>
          <a:ext cx="1547988" cy="114300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347134</xdr:colOff>
      <xdr:row>43</xdr:row>
      <xdr:rowOff>141111</xdr:rowOff>
    </xdr:from>
    <xdr:to>
      <xdr:col>0</xdr:col>
      <xdr:colOff>1820333</xdr:colOff>
      <xdr:row>43</xdr:row>
      <xdr:rowOff>1255889</xdr:rowOff>
    </xdr:to>
    <xdr:pic>
      <xdr:nvPicPr>
        <xdr:cNvPr id="68" name="image555.jpg">
          <a:extLst>
            <a:ext uri="{FF2B5EF4-FFF2-40B4-BE49-F238E27FC236}">
              <a16:creationId xmlns:a16="http://schemas.microsoft.com/office/drawing/2014/main" id="{A2D3E92E-C20A-084C-81BA-B01B57ED3BD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7134" y="532708555"/>
          <a:ext cx="1473199" cy="111477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42333</xdr:colOff>
      <xdr:row>45</xdr:row>
      <xdr:rowOff>169331</xdr:rowOff>
    </xdr:from>
    <xdr:to>
      <xdr:col>0</xdr:col>
      <xdr:colOff>2201333</xdr:colOff>
      <xdr:row>45</xdr:row>
      <xdr:rowOff>1411110</xdr:rowOff>
    </xdr:to>
    <xdr:pic>
      <xdr:nvPicPr>
        <xdr:cNvPr id="74" name="image540.jpg">
          <a:extLst>
            <a:ext uri="{FF2B5EF4-FFF2-40B4-BE49-F238E27FC236}">
              <a16:creationId xmlns:a16="http://schemas.microsoft.com/office/drawing/2014/main" id="{08053549-65B1-6942-9EF7-26690F46BAE2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33" y="540554331"/>
          <a:ext cx="2159000" cy="124177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112889</xdr:colOff>
      <xdr:row>46</xdr:row>
      <xdr:rowOff>155222</xdr:rowOff>
    </xdr:from>
    <xdr:to>
      <xdr:col>0</xdr:col>
      <xdr:colOff>2173111</xdr:colOff>
      <xdr:row>46</xdr:row>
      <xdr:rowOff>1326445</xdr:rowOff>
    </xdr:to>
    <xdr:pic>
      <xdr:nvPicPr>
        <xdr:cNvPr id="75" name="image554.jpg">
          <a:extLst>
            <a:ext uri="{FF2B5EF4-FFF2-40B4-BE49-F238E27FC236}">
              <a16:creationId xmlns:a16="http://schemas.microsoft.com/office/drawing/2014/main" id="{9113F8CD-C7D7-F44D-BB33-B877C36CB3A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889" y="542036000"/>
          <a:ext cx="2060222" cy="117122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169334</xdr:colOff>
      <xdr:row>44</xdr:row>
      <xdr:rowOff>28222</xdr:rowOff>
    </xdr:from>
    <xdr:to>
      <xdr:col>0</xdr:col>
      <xdr:colOff>1977159</xdr:colOff>
      <xdr:row>44</xdr:row>
      <xdr:rowOff>1414222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E60FE8AE-BAC7-C246-BA6E-C23F4F466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BEBA8EAE-BF5A-486C-A8C5-ECC9F3942E4B}">
              <a14:imgProps xmlns:a14="http://schemas.microsoft.com/office/drawing/2010/main">
                <a14:imgLayer r:embed="rId176">
                  <a14:imgEffect>
                    <a14:backgroundRemoval t="6039" b="94324" l="5370" r="94630">
                      <a14:foregroundMark x1="76944" y1="10749" x2="29352" y2="14010"/>
                      <a14:foregroundMark x1="29352" y1="14010" x2="14444" y2="23551"/>
                      <a14:foregroundMark x1="14444" y1="23551" x2="9630" y2="32367"/>
                      <a14:foregroundMark x1="9630" y1="32367" x2="9722" y2="46860"/>
                      <a14:foregroundMark x1="9722" y1="46860" x2="16852" y2="54831"/>
                      <a14:foregroundMark x1="16852" y1="54831" x2="19167" y2="56039"/>
                      <a14:foregroundMark x1="11759" y1="93720" x2="19722" y2="93478"/>
                      <a14:foregroundMark x1="19722" y1="93478" x2="70185" y2="94444"/>
                      <a14:foregroundMark x1="94259" y1="52053" x2="94074" y2="59058"/>
                      <a14:foregroundMark x1="94630" y1="15821" x2="94630" y2="19082"/>
                      <a14:foregroundMark x1="9907" y1="14251" x2="17500" y2="14251"/>
                      <a14:foregroundMark x1="85556" y1="6159" x2="61296" y2="7488"/>
                      <a14:foregroundMark x1="5370" y1="14976" x2="5926" y2="2016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4" y="65560222"/>
          <a:ext cx="1807825" cy="1386000"/>
        </a:xfrm>
        <a:prstGeom prst="rect">
          <a:avLst/>
        </a:prstGeom>
      </xdr:spPr>
    </xdr:pic>
    <xdr:clientData/>
  </xdr:twoCellAnchor>
  <xdr:twoCellAnchor>
    <xdr:from>
      <xdr:col>0</xdr:col>
      <xdr:colOff>225778</xdr:colOff>
      <xdr:row>40</xdr:row>
      <xdr:rowOff>14111</xdr:rowOff>
    </xdr:from>
    <xdr:to>
      <xdr:col>0</xdr:col>
      <xdr:colOff>1989666</xdr:colOff>
      <xdr:row>40</xdr:row>
      <xdr:rowOff>1393519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B4AFC1B6-446E-A440-B9B7-B2B646CAB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BEBA8EAE-BF5A-486C-A8C5-ECC9F3942E4B}">
              <a14:imgProps xmlns:a14="http://schemas.microsoft.com/office/drawing/2010/main">
                <a14:imgLayer r:embed="rId178">
                  <a14:imgEffect>
                    <a14:backgroundRemoval t="3301" b="92543" l="5832" r="95220">
                      <a14:foregroundMark x1="46080" y1="94010" x2="53633" y2="92665"/>
                      <a14:foregroundMark x1="53633" y1="92665" x2="53728" y2="92665"/>
                      <a14:foregroundMark x1="7457" y1="55134" x2="5927" y2="61980"/>
                      <a14:foregroundMark x1="46272" y1="3301" x2="46272" y2="5379"/>
                      <a14:foregroundMark x1="91778" y1="52689" x2="93308" y2="57335"/>
                      <a14:foregroundMark x1="95220" y1="62469" x2="88623" y2="66259"/>
                      <a14:foregroundMark x1="88623" y1="66259" x2="88337" y2="66504"/>
                      <a14:foregroundMark x1="17208" y1="86919" x2="17208" y2="86919"/>
                      <a14:foregroundMark x1="17208" y1="87164" x2="18738" y2="87775"/>
                      <a14:foregroundMark x1="84130" y1="70905" x2="88145" y2="7004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78" y="57192333"/>
          <a:ext cx="1763888" cy="1379408"/>
        </a:xfrm>
        <a:prstGeom prst="rect">
          <a:avLst/>
        </a:prstGeom>
      </xdr:spPr>
    </xdr:pic>
    <xdr:clientData/>
  </xdr:twoCellAnchor>
  <xdr:twoCellAnchor>
    <xdr:from>
      <xdr:col>0</xdr:col>
      <xdr:colOff>501516</xdr:colOff>
      <xdr:row>227</xdr:row>
      <xdr:rowOff>85480</xdr:rowOff>
    </xdr:from>
    <xdr:to>
      <xdr:col>0</xdr:col>
      <xdr:colOff>1796643</xdr:colOff>
      <xdr:row>229</xdr:row>
      <xdr:rowOff>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346BF0DD-BA6D-4820-9903-DF7E9343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516" y="82171442"/>
          <a:ext cx="1295127" cy="1383357"/>
        </a:xfrm>
        <a:prstGeom prst="rect">
          <a:avLst/>
        </a:prstGeom>
      </xdr:spPr>
    </xdr:pic>
    <xdr:clientData/>
  </xdr:twoCellAnchor>
  <xdr:twoCellAnchor>
    <xdr:from>
      <xdr:col>0</xdr:col>
      <xdr:colOff>455688</xdr:colOff>
      <xdr:row>229</xdr:row>
      <xdr:rowOff>77162</xdr:rowOff>
    </xdr:from>
    <xdr:to>
      <xdr:col>0</xdr:col>
      <xdr:colOff>1716506</xdr:colOff>
      <xdr:row>233</xdr:row>
      <xdr:rowOff>251710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8AC785A4-D637-4F98-BEEB-B8A0BDF93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688" y="83689566"/>
          <a:ext cx="1260818" cy="1395702"/>
        </a:xfrm>
        <a:prstGeom prst="rect">
          <a:avLst/>
        </a:prstGeom>
      </xdr:spPr>
    </xdr:pic>
    <xdr:clientData/>
  </xdr:twoCellAnchor>
  <xdr:twoCellAnchor>
    <xdr:from>
      <xdr:col>0</xdr:col>
      <xdr:colOff>451826</xdr:colOff>
      <xdr:row>234</xdr:row>
      <xdr:rowOff>91255</xdr:rowOff>
    </xdr:from>
    <xdr:to>
      <xdr:col>0</xdr:col>
      <xdr:colOff>1660769</xdr:colOff>
      <xdr:row>238</xdr:row>
      <xdr:rowOff>254914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B4DEA58F-0976-40E9-8D55-F69F3BFD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826" y="85230101"/>
          <a:ext cx="1208943" cy="1384813"/>
        </a:xfrm>
        <a:prstGeom prst="rect">
          <a:avLst/>
        </a:prstGeom>
      </xdr:spPr>
    </xdr:pic>
    <xdr:clientData/>
  </xdr:twoCellAnchor>
  <xdr:twoCellAnchor>
    <xdr:from>
      <xdr:col>0</xdr:col>
      <xdr:colOff>437467</xdr:colOff>
      <xdr:row>239</xdr:row>
      <xdr:rowOff>122117</xdr:rowOff>
    </xdr:from>
    <xdr:to>
      <xdr:col>0</xdr:col>
      <xdr:colOff>1629382</xdr:colOff>
      <xdr:row>243</xdr:row>
      <xdr:rowOff>232021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69207337-AFA7-4812-85A2-2F5FEBB0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467" y="86787405"/>
          <a:ext cx="1191915" cy="1331058"/>
        </a:xfrm>
        <a:prstGeom prst="rect">
          <a:avLst/>
        </a:prstGeom>
      </xdr:spPr>
    </xdr:pic>
    <xdr:clientData/>
  </xdr:twoCellAnchor>
  <xdr:twoCellAnchor>
    <xdr:from>
      <xdr:col>0</xdr:col>
      <xdr:colOff>402982</xdr:colOff>
      <xdr:row>244</xdr:row>
      <xdr:rowOff>126090</xdr:rowOff>
    </xdr:from>
    <xdr:to>
      <xdr:col>0</xdr:col>
      <xdr:colOff>1770674</xdr:colOff>
      <xdr:row>248</xdr:row>
      <xdr:rowOff>301733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6981D624-772A-4FAE-823E-AA6E6C15A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982" y="90149552"/>
          <a:ext cx="1367692" cy="1396796"/>
        </a:xfrm>
        <a:prstGeom prst="rect">
          <a:avLst/>
        </a:prstGeom>
      </xdr:spPr>
    </xdr:pic>
    <xdr:clientData/>
  </xdr:twoCellAnchor>
  <xdr:twoCellAnchor>
    <xdr:from>
      <xdr:col>0</xdr:col>
      <xdr:colOff>447967</xdr:colOff>
      <xdr:row>249</xdr:row>
      <xdr:rowOff>61058</xdr:rowOff>
    </xdr:from>
    <xdr:to>
      <xdr:col>0</xdr:col>
      <xdr:colOff>1843943</xdr:colOff>
      <xdr:row>253</xdr:row>
      <xdr:rowOff>244857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75FEC27D-409D-4C8B-9F33-65BA1E946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967" y="91610962"/>
          <a:ext cx="1395976" cy="1404953"/>
        </a:xfrm>
        <a:prstGeom prst="rect">
          <a:avLst/>
        </a:prstGeom>
      </xdr:spPr>
    </xdr:pic>
    <xdr:clientData/>
  </xdr:twoCellAnchor>
  <xdr:twoCellAnchor>
    <xdr:from>
      <xdr:col>0</xdr:col>
      <xdr:colOff>361997</xdr:colOff>
      <xdr:row>254</xdr:row>
      <xdr:rowOff>118669</xdr:rowOff>
    </xdr:from>
    <xdr:to>
      <xdr:col>0</xdr:col>
      <xdr:colOff>1856154</xdr:colOff>
      <xdr:row>258</xdr:row>
      <xdr:rowOff>228613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64A7990E-6557-4D53-BFFC-B8593FBAA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997" y="93195015"/>
          <a:ext cx="1494157" cy="1331098"/>
        </a:xfrm>
        <a:prstGeom prst="rect">
          <a:avLst/>
        </a:prstGeom>
      </xdr:spPr>
    </xdr:pic>
    <xdr:clientData/>
  </xdr:twoCellAnchor>
  <xdr:twoCellAnchor>
    <xdr:from>
      <xdr:col>0</xdr:col>
      <xdr:colOff>362485</xdr:colOff>
      <xdr:row>259</xdr:row>
      <xdr:rowOff>44861</xdr:rowOff>
    </xdr:from>
    <xdr:to>
      <xdr:col>0</xdr:col>
      <xdr:colOff>1795096</xdr:colOff>
      <xdr:row>263</xdr:row>
      <xdr:rowOff>248747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89E564BA-FA8B-41C4-9BDA-438C0D2F4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485" y="94647649"/>
          <a:ext cx="1432611" cy="1425040"/>
        </a:xfrm>
        <a:prstGeom prst="rect">
          <a:avLst/>
        </a:prstGeom>
      </xdr:spPr>
    </xdr:pic>
    <xdr:clientData/>
  </xdr:twoCellAnchor>
  <xdr:twoCellAnchor>
    <xdr:from>
      <xdr:col>0</xdr:col>
      <xdr:colOff>490853</xdr:colOff>
      <xdr:row>269</xdr:row>
      <xdr:rowOff>65643</xdr:rowOff>
    </xdr:from>
    <xdr:to>
      <xdr:col>0</xdr:col>
      <xdr:colOff>1769716</xdr:colOff>
      <xdr:row>273</xdr:row>
      <xdr:rowOff>280866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B20186AC-C0D6-4243-963D-FA20FDF0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853" y="97721316"/>
          <a:ext cx="1278863" cy="1436377"/>
        </a:xfrm>
        <a:prstGeom prst="rect">
          <a:avLst/>
        </a:prstGeom>
      </xdr:spPr>
    </xdr:pic>
    <xdr:clientData/>
  </xdr:twoCellAnchor>
  <xdr:twoCellAnchor>
    <xdr:from>
      <xdr:col>0</xdr:col>
      <xdr:colOff>390768</xdr:colOff>
      <xdr:row>274</xdr:row>
      <xdr:rowOff>87017</xdr:rowOff>
    </xdr:from>
    <xdr:to>
      <xdr:col>0</xdr:col>
      <xdr:colOff>1851271</xdr:colOff>
      <xdr:row>278</xdr:row>
      <xdr:rowOff>134328</xdr:rowOff>
    </xdr:to>
    <xdr:pic>
      <xdr:nvPicPr>
        <xdr:cNvPr id="449" name="Imagem 448">
          <a:extLst>
            <a:ext uri="{FF2B5EF4-FFF2-40B4-BE49-F238E27FC236}">
              <a16:creationId xmlns:a16="http://schemas.microsoft.com/office/drawing/2014/main" id="{4CD00E92-8254-461A-B185-A79D6E232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768" y="99269132"/>
          <a:ext cx="1460503" cy="1268465"/>
        </a:xfrm>
        <a:prstGeom prst="rect">
          <a:avLst/>
        </a:prstGeom>
      </xdr:spPr>
    </xdr:pic>
    <xdr:clientData/>
  </xdr:twoCellAnchor>
  <xdr:twoCellAnchor>
    <xdr:from>
      <xdr:col>0</xdr:col>
      <xdr:colOff>415192</xdr:colOff>
      <xdr:row>279</xdr:row>
      <xdr:rowOff>113637</xdr:rowOff>
    </xdr:from>
    <xdr:to>
      <xdr:col>0</xdr:col>
      <xdr:colOff>1758461</xdr:colOff>
      <xdr:row>283</xdr:row>
      <xdr:rowOff>180747</xdr:rowOff>
    </xdr:to>
    <xdr:pic>
      <xdr:nvPicPr>
        <xdr:cNvPr id="470" name="Imagem 469">
          <a:extLst>
            <a:ext uri="{FF2B5EF4-FFF2-40B4-BE49-F238E27FC236}">
              <a16:creationId xmlns:a16="http://schemas.microsoft.com/office/drawing/2014/main" id="{B06AD687-9505-47B0-A47E-A086D618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192" y="100822195"/>
          <a:ext cx="1343269" cy="1288264"/>
        </a:xfrm>
        <a:prstGeom prst="rect">
          <a:avLst/>
        </a:prstGeom>
      </xdr:spPr>
    </xdr:pic>
    <xdr:clientData/>
  </xdr:twoCellAnchor>
  <xdr:twoCellAnchor>
    <xdr:from>
      <xdr:col>0</xdr:col>
      <xdr:colOff>383635</xdr:colOff>
      <xdr:row>289</xdr:row>
      <xdr:rowOff>103085</xdr:rowOff>
    </xdr:from>
    <xdr:to>
      <xdr:col>0</xdr:col>
      <xdr:colOff>1748568</xdr:colOff>
      <xdr:row>293</xdr:row>
      <xdr:rowOff>268654</xdr:rowOff>
    </xdr:to>
    <xdr:pic>
      <xdr:nvPicPr>
        <xdr:cNvPr id="471" name="Imagem 470">
          <a:extLst>
            <a:ext uri="{FF2B5EF4-FFF2-40B4-BE49-F238E27FC236}">
              <a16:creationId xmlns:a16="http://schemas.microsoft.com/office/drawing/2014/main" id="{6C9D0327-D4D3-4EA7-8FF0-85F60257C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635" y="102338085"/>
          <a:ext cx="1364933" cy="1386723"/>
        </a:xfrm>
        <a:prstGeom prst="rect">
          <a:avLst/>
        </a:prstGeom>
      </xdr:spPr>
    </xdr:pic>
    <xdr:clientData/>
  </xdr:twoCellAnchor>
  <xdr:twoCellAnchor>
    <xdr:from>
      <xdr:col>0</xdr:col>
      <xdr:colOff>394090</xdr:colOff>
      <xdr:row>264</xdr:row>
      <xdr:rowOff>91210</xdr:rowOff>
    </xdr:from>
    <xdr:to>
      <xdr:col>0</xdr:col>
      <xdr:colOff>1874615</xdr:colOff>
      <xdr:row>268</xdr:row>
      <xdr:rowOff>280865</xdr:rowOff>
    </xdr:to>
    <xdr:pic>
      <xdr:nvPicPr>
        <xdr:cNvPr id="475" name="Imagem 474">
          <a:extLst>
            <a:ext uri="{FF2B5EF4-FFF2-40B4-BE49-F238E27FC236}">
              <a16:creationId xmlns:a16="http://schemas.microsoft.com/office/drawing/2014/main" id="{D31466E8-F1A7-4261-981B-4B442536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090" y="96220441"/>
          <a:ext cx="1480525" cy="1410809"/>
        </a:xfrm>
        <a:prstGeom prst="rect">
          <a:avLst/>
        </a:prstGeom>
      </xdr:spPr>
    </xdr:pic>
    <xdr:clientData/>
  </xdr:twoCellAnchor>
  <xdr:twoCellAnchor>
    <xdr:from>
      <xdr:col>0</xdr:col>
      <xdr:colOff>134327</xdr:colOff>
      <xdr:row>877</xdr:row>
      <xdr:rowOff>97692</xdr:rowOff>
    </xdr:from>
    <xdr:to>
      <xdr:col>0</xdr:col>
      <xdr:colOff>1899191</xdr:colOff>
      <xdr:row>877</xdr:row>
      <xdr:rowOff>1288317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BF0C3FD9-BFCB-4FB9-A311-833DDF556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27" y="453841827"/>
          <a:ext cx="1764864" cy="1190625"/>
        </a:xfrm>
        <a:prstGeom prst="rect">
          <a:avLst/>
        </a:prstGeom>
      </xdr:spPr>
    </xdr:pic>
    <xdr:clientData/>
  </xdr:twoCellAnchor>
  <xdr:twoCellAnchor>
    <xdr:from>
      <xdr:col>0</xdr:col>
      <xdr:colOff>170962</xdr:colOff>
      <xdr:row>878</xdr:row>
      <xdr:rowOff>341922</xdr:rowOff>
    </xdr:from>
    <xdr:to>
      <xdr:col>0</xdr:col>
      <xdr:colOff>1956925</xdr:colOff>
      <xdr:row>878</xdr:row>
      <xdr:rowOff>1275371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4ACBFD1-F8FC-4D91-A045-B4D1E531B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962" y="455490384"/>
          <a:ext cx="1785963" cy="933449"/>
        </a:xfrm>
        <a:prstGeom prst="rect">
          <a:avLst/>
        </a:prstGeom>
      </xdr:spPr>
    </xdr:pic>
    <xdr:clientData/>
  </xdr:twoCellAnchor>
  <xdr:twoCellAnchor>
    <xdr:from>
      <xdr:col>0</xdr:col>
      <xdr:colOff>323080</xdr:colOff>
      <xdr:row>294</xdr:row>
      <xdr:rowOff>61057</xdr:rowOff>
    </xdr:from>
    <xdr:to>
      <xdr:col>0</xdr:col>
      <xdr:colOff>1892789</xdr:colOff>
      <xdr:row>298</xdr:row>
      <xdr:rowOff>294026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31B0A30E-47FF-40A2-9D43-E76A96C86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080" y="103822499"/>
          <a:ext cx="1569709" cy="1454123"/>
        </a:xfrm>
        <a:prstGeom prst="rect">
          <a:avLst/>
        </a:prstGeom>
      </xdr:spPr>
    </xdr:pic>
    <xdr:clientData/>
  </xdr:twoCellAnchor>
  <xdr:twoCellAnchor>
    <xdr:from>
      <xdr:col>0</xdr:col>
      <xdr:colOff>405967</xdr:colOff>
      <xdr:row>299</xdr:row>
      <xdr:rowOff>56444</xdr:rowOff>
    </xdr:from>
    <xdr:to>
      <xdr:col>0</xdr:col>
      <xdr:colOff>1778001</xdr:colOff>
      <xdr:row>300</xdr:row>
      <xdr:rowOff>522111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74B58954-1F11-4162-B896-3B511E5E7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967" y="22817666"/>
          <a:ext cx="1372034" cy="1001889"/>
        </a:xfrm>
        <a:prstGeom prst="rect">
          <a:avLst/>
        </a:prstGeom>
      </xdr:spPr>
    </xdr:pic>
    <xdr:clientData/>
  </xdr:twoCellAnchor>
  <xdr:twoCellAnchor>
    <xdr:from>
      <xdr:col>0</xdr:col>
      <xdr:colOff>398368</xdr:colOff>
      <xdr:row>301</xdr:row>
      <xdr:rowOff>42334</xdr:rowOff>
    </xdr:from>
    <xdr:to>
      <xdr:col>0</xdr:col>
      <xdr:colOff>1848556</xdr:colOff>
      <xdr:row>304</xdr:row>
      <xdr:rowOff>235809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515FBD6D-6125-4291-AA35-09793893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368" y="173510223"/>
          <a:ext cx="1450188" cy="1124808"/>
        </a:xfrm>
        <a:prstGeom prst="rect">
          <a:avLst/>
        </a:prstGeom>
      </xdr:spPr>
    </xdr:pic>
    <xdr:clientData/>
  </xdr:twoCellAnchor>
  <xdr:twoCellAnchor>
    <xdr:from>
      <xdr:col>0</xdr:col>
      <xdr:colOff>354134</xdr:colOff>
      <xdr:row>305</xdr:row>
      <xdr:rowOff>109905</xdr:rowOff>
    </xdr:from>
    <xdr:to>
      <xdr:col>0</xdr:col>
      <xdr:colOff>1990480</xdr:colOff>
      <xdr:row>309</xdr:row>
      <xdr:rowOff>208169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557F1E3E-AF91-4E0C-8710-26D82F88F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134" y="111503559"/>
          <a:ext cx="1636346" cy="1319418"/>
        </a:xfrm>
        <a:prstGeom prst="rect">
          <a:avLst/>
        </a:prstGeom>
      </xdr:spPr>
    </xdr:pic>
    <xdr:clientData/>
  </xdr:twoCellAnchor>
  <xdr:twoCellAnchor>
    <xdr:from>
      <xdr:col>0</xdr:col>
      <xdr:colOff>476251</xdr:colOff>
      <xdr:row>310</xdr:row>
      <xdr:rowOff>48846</xdr:rowOff>
    </xdr:from>
    <xdr:to>
      <xdr:col>0</xdr:col>
      <xdr:colOff>1746250</xdr:colOff>
      <xdr:row>313</xdr:row>
      <xdr:rowOff>252807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777A87C9-3FE4-4A27-BF3F-2549D66B2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1" y="112968942"/>
          <a:ext cx="1269999" cy="1119827"/>
        </a:xfrm>
        <a:prstGeom prst="rect">
          <a:avLst/>
        </a:prstGeom>
      </xdr:spPr>
    </xdr:pic>
    <xdr:clientData/>
  </xdr:twoCellAnchor>
  <xdr:twoCellAnchor>
    <xdr:from>
      <xdr:col>0</xdr:col>
      <xdr:colOff>399999</xdr:colOff>
      <xdr:row>314</xdr:row>
      <xdr:rowOff>17585</xdr:rowOff>
    </xdr:from>
    <xdr:to>
      <xdr:col>0</xdr:col>
      <xdr:colOff>1730838</xdr:colOff>
      <xdr:row>317</xdr:row>
      <xdr:rowOff>293077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4219B846-E1D1-4073-A32B-132AF774F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999" y="117211720"/>
          <a:ext cx="1330839" cy="1191357"/>
        </a:xfrm>
        <a:prstGeom prst="rect">
          <a:avLst/>
        </a:prstGeom>
      </xdr:spPr>
    </xdr:pic>
    <xdr:clientData/>
  </xdr:twoCellAnchor>
  <xdr:twoCellAnchor>
    <xdr:from>
      <xdr:col>0</xdr:col>
      <xdr:colOff>490416</xdr:colOff>
      <xdr:row>217</xdr:row>
      <xdr:rowOff>73267</xdr:rowOff>
    </xdr:from>
    <xdr:to>
      <xdr:col>0</xdr:col>
      <xdr:colOff>1782885</xdr:colOff>
      <xdr:row>221</xdr:row>
      <xdr:rowOff>235842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F639006-9F4E-4446-B61D-06EA81FF3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416" y="82159229"/>
          <a:ext cx="1292469" cy="1383728"/>
        </a:xfrm>
        <a:prstGeom prst="rect">
          <a:avLst/>
        </a:prstGeom>
      </xdr:spPr>
    </xdr:pic>
    <xdr:clientData/>
  </xdr:twoCellAnchor>
  <xdr:twoCellAnchor>
    <xdr:from>
      <xdr:col>0</xdr:col>
      <xdr:colOff>317502</xdr:colOff>
      <xdr:row>222</xdr:row>
      <xdr:rowOff>86610</xdr:rowOff>
    </xdr:from>
    <xdr:to>
      <xdr:col>0</xdr:col>
      <xdr:colOff>1672981</xdr:colOff>
      <xdr:row>226</xdr:row>
      <xdr:rowOff>114510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D97BA2B0-D64E-43E3-B665-D0140BA72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2" y="83699014"/>
          <a:ext cx="1355479" cy="1249054"/>
        </a:xfrm>
        <a:prstGeom prst="rect">
          <a:avLst/>
        </a:prstGeom>
      </xdr:spPr>
    </xdr:pic>
    <xdr:clientData/>
  </xdr:twoCellAnchor>
  <xdr:twoCellAnchor>
    <xdr:from>
      <xdr:col>0</xdr:col>
      <xdr:colOff>88900</xdr:colOff>
      <xdr:row>800</xdr:row>
      <xdr:rowOff>158750</xdr:rowOff>
    </xdr:from>
    <xdr:to>
      <xdr:col>0</xdr:col>
      <xdr:colOff>2226623</xdr:colOff>
      <xdr:row>806</xdr:row>
      <xdr:rowOff>209557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301EC4B1-0766-46D9-BA67-C8FA05961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" y="356812850"/>
          <a:ext cx="2137723" cy="1574807"/>
        </a:xfrm>
        <a:prstGeom prst="rect">
          <a:avLst/>
        </a:prstGeom>
      </xdr:spPr>
    </xdr:pic>
    <xdr:clientData/>
  </xdr:twoCellAnchor>
  <xdr:twoCellAnchor>
    <xdr:from>
      <xdr:col>0</xdr:col>
      <xdr:colOff>61056</xdr:colOff>
      <xdr:row>814</xdr:row>
      <xdr:rowOff>170962</xdr:rowOff>
    </xdr:from>
    <xdr:to>
      <xdr:col>0</xdr:col>
      <xdr:colOff>2259133</xdr:colOff>
      <xdr:row>820</xdr:row>
      <xdr:rowOff>97692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5516A21A-9B11-4E23-8057-DAEDEA7A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6" y="371157500"/>
          <a:ext cx="2198077" cy="1465384"/>
        </a:xfrm>
        <a:prstGeom prst="rect">
          <a:avLst/>
        </a:prstGeom>
      </xdr:spPr>
    </xdr:pic>
    <xdr:clientData/>
  </xdr:twoCellAnchor>
  <xdr:twoCellAnchor>
    <xdr:from>
      <xdr:col>0</xdr:col>
      <xdr:colOff>61851</xdr:colOff>
      <xdr:row>807</xdr:row>
      <xdr:rowOff>173183</xdr:rowOff>
    </xdr:from>
    <xdr:to>
      <xdr:col>0</xdr:col>
      <xdr:colOff>2328332</xdr:colOff>
      <xdr:row>813</xdr:row>
      <xdr:rowOff>61851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E94BA546-B4A6-4D4D-B9E7-47FF8888B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51" y="363985850"/>
          <a:ext cx="2266481" cy="1412668"/>
        </a:xfrm>
        <a:prstGeom prst="rect">
          <a:avLst/>
        </a:prstGeom>
      </xdr:spPr>
    </xdr:pic>
    <xdr:clientData/>
  </xdr:twoCellAnchor>
  <xdr:twoCellAnchor>
    <xdr:from>
      <xdr:col>0</xdr:col>
      <xdr:colOff>367393</xdr:colOff>
      <xdr:row>284</xdr:row>
      <xdr:rowOff>95251</xdr:rowOff>
    </xdr:from>
    <xdr:to>
      <xdr:col>0</xdr:col>
      <xdr:colOff>1796143</xdr:colOff>
      <xdr:row>288</xdr:row>
      <xdr:rowOff>256536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DFEA3BE-EB5B-4BF4-B61F-3300007FD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393" y="99862822"/>
          <a:ext cx="1428750" cy="135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357188</xdr:colOff>
      <xdr:row>23</xdr:row>
      <xdr:rowOff>0</xdr:rowOff>
    </xdr:from>
    <xdr:to>
      <xdr:col>0</xdr:col>
      <xdr:colOff>2068626</xdr:colOff>
      <xdr:row>23</xdr:row>
      <xdr:rowOff>11906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E36CF84E-E6D3-ADF6-5B2F-C871E419D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BEBA8EAE-BF5A-486C-A8C5-ECC9F3942E4B}">
              <a14:imgProps xmlns:a14="http://schemas.microsoft.com/office/drawing/2010/main">
                <a14:imgLayer r:embed="rId207">
                  <a14:imgEffect>
                    <a14:backgroundRemoval t="0" b="100000" l="0" r="8872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88" y="23955373"/>
          <a:ext cx="1711438" cy="1393033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16</xdr:row>
      <xdr:rowOff>162931</xdr:rowOff>
    </xdr:from>
    <xdr:to>
      <xdr:col>0</xdr:col>
      <xdr:colOff>1763591</xdr:colOff>
      <xdr:row>16</xdr:row>
      <xdr:rowOff>1416218</xdr:rowOff>
    </xdr:to>
    <xdr:pic>
      <xdr:nvPicPr>
        <xdr:cNvPr id="520" name="Imagem 519">
          <a:extLst>
            <a:ext uri="{FF2B5EF4-FFF2-40B4-BE49-F238E27FC236}">
              <a16:creationId xmlns:a16="http://schemas.microsoft.com/office/drawing/2014/main" id="{9AAF1990-A6DB-FCAB-EB0C-5F593A457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email">
          <a:extLst>
            <a:ext uri="{BEBA8EAE-BF5A-486C-A8C5-ECC9F3942E4B}">
              <a14:imgProps xmlns:a14="http://schemas.microsoft.com/office/drawing/2010/main">
                <a14:imgLayer r:embed="rId209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5" y="10527635"/>
          <a:ext cx="1525466" cy="1253287"/>
        </a:xfrm>
        <a:prstGeom prst="rect">
          <a:avLst/>
        </a:prstGeom>
      </xdr:spPr>
    </xdr:pic>
    <xdr:clientData/>
  </xdr:twoCellAnchor>
  <xdr:twoCellAnchor>
    <xdr:from>
      <xdr:col>0</xdr:col>
      <xdr:colOff>288257</xdr:colOff>
      <xdr:row>17</xdr:row>
      <xdr:rowOff>125332</xdr:rowOff>
    </xdr:from>
    <xdr:to>
      <xdr:col>0</xdr:col>
      <xdr:colOff>1905000</xdr:colOff>
      <xdr:row>17</xdr:row>
      <xdr:rowOff>1503818</xdr:rowOff>
    </xdr:to>
    <xdr:pic>
      <xdr:nvPicPr>
        <xdr:cNvPr id="525" name="Imagem 524">
          <a:extLst>
            <a:ext uri="{FF2B5EF4-FFF2-40B4-BE49-F238E27FC236}">
              <a16:creationId xmlns:a16="http://schemas.microsoft.com/office/drawing/2014/main" id="{31601CA9-0E5A-0F5D-3854-781ADFD3D0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email">
          <a:extLst>
            <a:ext uri="{BEBA8EAE-BF5A-486C-A8C5-ECC9F3942E4B}">
              <a14:imgProps xmlns:a14="http://schemas.microsoft.com/office/drawing/2010/main">
                <a14:imgLayer r:embed="rId211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8257" y="11993983"/>
          <a:ext cx="1616743" cy="1378486"/>
        </a:xfrm>
        <a:prstGeom prst="rect">
          <a:avLst/>
        </a:prstGeom>
      </xdr:spPr>
    </xdr:pic>
    <xdr:clientData/>
  </xdr:twoCellAnchor>
  <xdr:twoCellAnchor>
    <xdr:from>
      <xdr:col>0</xdr:col>
      <xdr:colOff>213059</xdr:colOff>
      <xdr:row>15</xdr:row>
      <xdr:rowOff>50130</xdr:rowOff>
    </xdr:from>
    <xdr:to>
      <xdr:col>0</xdr:col>
      <xdr:colOff>1842337</xdr:colOff>
      <xdr:row>16</xdr:row>
      <xdr:rowOff>0</xdr:rowOff>
    </xdr:to>
    <xdr:pic>
      <xdr:nvPicPr>
        <xdr:cNvPr id="529" name="Imagem 528">
          <a:extLst>
            <a:ext uri="{FF2B5EF4-FFF2-40B4-BE49-F238E27FC236}">
              <a16:creationId xmlns:a16="http://schemas.microsoft.com/office/drawing/2014/main" id="{132A749D-E7B7-E467-8590-831189C387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email">
          <a:extLst>
            <a:ext uri="{BEBA8EAE-BF5A-486C-A8C5-ECC9F3942E4B}">
              <a14:imgProps xmlns:a14="http://schemas.microsoft.com/office/drawing/2010/main">
                <a14:imgLayer r:embed="rId21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059" y="7406939"/>
          <a:ext cx="1629278" cy="1466351"/>
        </a:xfrm>
        <a:prstGeom prst="rect">
          <a:avLst/>
        </a:prstGeom>
      </xdr:spPr>
    </xdr:pic>
    <xdr:clientData/>
  </xdr:twoCellAnchor>
  <xdr:twoCellAnchor>
    <xdr:from>
      <xdr:col>0</xdr:col>
      <xdr:colOff>137864</xdr:colOff>
      <xdr:row>22</xdr:row>
      <xdr:rowOff>37601</xdr:rowOff>
    </xdr:from>
    <xdr:to>
      <xdr:col>0</xdr:col>
      <xdr:colOff>1905001</xdr:colOff>
      <xdr:row>22</xdr:row>
      <xdr:rowOff>1419959</xdr:rowOff>
    </xdr:to>
    <xdr:pic>
      <xdr:nvPicPr>
        <xdr:cNvPr id="531" name="Imagem 530">
          <a:extLst>
            <a:ext uri="{FF2B5EF4-FFF2-40B4-BE49-F238E27FC236}">
              <a16:creationId xmlns:a16="http://schemas.microsoft.com/office/drawing/2014/main" id="{22043451-43CC-AA00-50A9-CDCE1E1AD0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email">
          <a:extLst>
            <a:ext uri="{BEBA8EAE-BF5A-486C-A8C5-ECC9F3942E4B}">
              <a14:imgProps xmlns:a14="http://schemas.microsoft.com/office/drawing/2010/main">
                <a14:imgLayer r:embed="rId215">
                  <a14:imgEffect>
                    <a14:backgroundRemoval t="0" b="100000" l="11468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-813"/>
        <a:stretch/>
      </xdr:blipFill>
      <xdr:spPr>
        <a:xfrm>
          <a:off x="137864" y="22433884"/>
          <a:ext cx="1767137" cy="1382358"/>
        </a:xfrm>
        <a:prstGeom prst="rect">
          <a:avLst/>
        </a:prstGeom>
      </xdr:spPr>
    </xdr:pic>
    <xdr:clientData/>
  </xdr:twoCellAnchor>
  <xdr:twoCellAnchor>
    <xdr:from>
      <xdr:col>0</xdr:col>
      <xdr:colOff>225593</xdr:colOff>
      <xdr:row>18</xdr:row>
      <xdr:rowOff>12535</xdr:rowOff>
    </xdr:from>
    <xdr:to>
      <xdr:col>0</xdr:col>
      <xdr:colOff>2055395</xdr:colOff>
      <xdr:row>19</xdr:row>
      <xdr:rowOff>0</xdr:rowOff>
    </xdr:to>
    <xdr:pic>
      <xdr:nvPicPr>
        <xdr:cNvPr id="533" name="Imagem 532">
          <a:extLst>
            <a:ext uri="{FF2B5EF4-FFF2-40B4-BE49-F238E27FC236}">
              <a16:creationId xmlns:a16="http://schemas.microsoft.com/office/drawing/2014/main" id="{FB5F126E-FCE6-4CCF-E257-01C9880B0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email">
          <a:extLst>
            <a:ext uri="{BEBA8EAE-BF5A-486C-A8C5-ECC9F3942E4B}">
              <a14:imgProps xmlns:a14="http://schemas.microsoft.com/office/drawing/2010/main">
                <a14:imgLayer r:embed="rId217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5593" y="14889081"/>
          <a:ext cx="1829802" cy="1605286"/>
        </a:xfrm>
        <a:prstGeom prst="rect">
          <a:avLst/>
        </a:prstGeom>
      </xdr:spPr>
    </xdr:pic>
    <xdr:clientData/>
  </xdr:twoCellAnchor>
  <xdr:twoCellAnchor>
    <xdr:from>
      <xdr:col>0</xdr:col>
      <xdr:colOff>263191</xdr:colOff>
      <xdr:row>21</xdr:row>
      <xdr:rowOff>37599</xdr:rowOff>
    </xdr:from>
    <xdr:to>
      <xdr:col>0</xdr:col>
      <xdr:colOff>1930945</xdr:colOff>
      <xdr:row>21</xdr:row>
      <xdr:rowOff>1428751</xdr:rowOff>
    </xdr:to>
    <xdr:pic>
      <xdr:nvPicPr>
        <xdr:cNvPr id="541" name="Imagem 540">
          <a:extLst>
            <a:ext uri="{FF2B5EF4-FFF2-40B4-BE49-F238E27FC236}">
              <a16:creationId xmlns:a16="http://schemas.microsoft.com/office/drawing/2014/main" id="{F8542ED6-ADF8-5BA6-9230-237FBFB6ED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email">
          <a:extLst>
            <a:ext uri="{BEBA8EAE-BF5A-486C-A8C5-ECC9F3942E4B}">
              <a14:imgProps xmlns:a14="http://schemas.microsoft.com/office/drawing/2010/main">
                <a14:imgLayer r:embed="rId219">
                  <a14:imgEffect>
                    <a14:backgroundRemoval t="0" b="100000" l="0" r="100000">
                      <a14:foregroundMark x1="41460" y1="67327" x2="44353" y2="15182"/>
                      <a14:foregroundMark x1="68320" y1="68482" x2="65840" y2="24587"/>
                      <a14:foregroundMark x1="69284" y1="22772" x2="22452" y2="40759"/>
                      <a14:foregroundMark x1="22452" y1="40759" x2="18044" y2="48020"/>
                      <a14:foregroundMark x1="24793" y1="65512" x2="42562" y2="46205"/>
                      <a14:foregroundMark x1="42562" y1="46205" x2="76171" y2="32178"/>
                      <a14:foregroundMark x1="76171" y1="32178" x2="76584" y2="32178"/>
                      <a14:foregroundMark x1="76584" y1="24092" x2="78512" y2="57426"/>
                      <a14:foregroundMark x1="78512" y1="57426" x2="78099" y2="57426"/>
                      <a14:foregroundMark x1="81956" y1="71947" x2="83333" y2="44554"/>
                      <a14:foregroundMark x1="83333" y1="44554" x2="64463" y2="17987"/>
                      <a14:foregroundMark x1="64463" y1="17987" x2="50275" y2="19967"/>
                      <a14:foregroundMark x1="23416" y1="41584" x2="49311" y2="47360"/>
                      <a14:foregroundMark x1="45317" y1="34488" x2="32231" y2="54950"/>
                      <a14:foregroundMark x1="28237" y1="37459" x2="34160" y2="60231"/>
                      <a14:foregroundMark x1="38017" y1="33993" x2="42011" y2="56106"/>
                      <a14:foregroundMark x1="26860" y1="43234" x2="28788" y2="59736"/>
                      <a14:foregroundMark x1="64876" y1="8251" x2="91185" y2="54785"/>
                      <a14:foregroundMark x1="91185" y1="54785" x2="92700" y2="67822"/>
                      <a14:foregroundMark x1="72176" y1="11716" x2="91736" y2="59076"/>
                      <a14:foregroundMark x1="29201" y1="42739" x2="26860" y2="70792"/>
                      <a14:foregroundMark x1="82920" y1="22277" x2="89256" y2="66667"/>
                      <a14:foregroundMark x1="89256" y1="66667" x2="89807" y2="67327"/>
                      <a14:foregroundMark x1="90160" y1="44661" x2="91322" y2="56106"/>
                      <a14:foregroundMark x1="30716" y1="28713" x2="20523" y2="50990"/>
                      <a14:foregroundMark x1="62948" y1="8746" x2="51653" y2="9406"/>
                      <a14:foregroundMark x1="51653" y1="11716" x2="34160" y2="16997"/>
                      <a14:foregroundMark x1="52204" y1="8746" x2="43939" y2="12871"/>
                      <a14:foregroundMark x1="91930" y1="50665" x2="94215" y2="63861"/>
                      <a14:foregroundMark x1="50275" y1="9901" x2="38567" y2="15182"/>
                      <a14:foregroundMark x1="17014" y1="60000" x2="32986" y2="17083"/>
                      <a14:backgroundMark x1="36501" y1="41914" x2="36915" y2="41419"/>
                      <a14:backgroundMark x1="11458" y1="55000" x2="12847" y2="7500"/>
                      <a14:backgroundMark x1="88542" y1="17917" x2="98611" y2="52083"/>
                      <a14:backgroundMark x1="8681" y1="94167" x2="45833" y2="97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3191" y="19278099"/>
          <a:ext cx="1667754" cy="1391152"/>
        </a:xfrm>
        <a:prstGeom prst="rect">
          <a:avLst/>
        </a:prstGeom>
      </xdr:spPr>
    </xdr:pic>
    <xdr:clientData/>
  </xdr:twoCellAnchor>
  <xdr:twoCellAnchor>
    <xdr:from>
      <xdr:col>0</xdr:col>
      <xdr:colOff>273842</xdr:colOff>
      <xdr:row>23</xdr:row>
      <xdr:rowOff>178593</xdr:rowOff>
    </xdr:from>
    <xdr:to>
      <xdr:col>0</xdr:col>
      <xdr:colOff>1873731</xdr:colOff>
      <xdr:row>23</xdr:row>
      <xdr:rowOff>1381124</xdr:rowOff>
    </xdr:to>
    <xdr:pic>
      <xdr:nvPicPr>
        <xdr:cNvPr id="468" name="Imagem 467">
          <a:extLst>
            <a:ext uri="{FF2B5EF4-FFF2-40B4-BE49-F238E27FC236}">
              <a16:creationId xmlns:a16="http://schemas.microsoft.com/office/drawing/2014/main" id="{5527BB2C-F593-43B0-9741-7CE4749636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3842" y="25515093"/>
          <a:ext cx="1599889" cy="1202531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24</xdr:row>
      <xdr:rowOff>130969</xdr:rowOff>
    </xdr:from>
    <xdr:to>
      <xdr:col>0</xdr:col>
      <xdr:colOff>1867248</xdr:colOff>
      <xdr:row>24</xdr:row>
      <xdr:rowOff>1381125</xdr:rowOff>
    </xdr:to>
    <xdr:pic>
      <xdr:nvPicPr>
        <xdr:cNvPr id="501" name="Imagem 500">
          <a:extLst>
            <a:ext uri="{FF2B5EF4-FFF2-40B4-BE49-F238E27FC236}">
              <a16:creationId xmlns:a16="http://schemas.microsoft.com/office/drawing/2014/main" id="{EF538340-F367-4789-95A8-05022E97D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26967657"/>
          <a:ext cx="1676748" cy="1250156"/>
        </a:xfrm>
        <a:prstGeom prst="rect">
          <a:avLst/>
        </a:prstGeom>
      </xdr:spPr>
    </xdr:pic>
    <xdr:clientData/>
  </xdr:twoCellAnchor>
  <xdr:twoCellAnchor>
    <xdr:from>
      <xdr:col>0</xdr:col>
      <xdr:colOff>284328</xdr:colOff>
      <xdr:row>14</xdr:row>
      <xdr:rowOff>99515</xdr:rowOff>
    </xdr:from>
    <xdr:to>
      <xdr:col>0</xdr:col>
      <xdr:colOff>2160896</xdr:colOff>
      <xdr:row>14</xdr:row>
      <xdr:rowOff>1478508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3DA421FE-8E07-4F41-8DC6-9952E4D64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2" cstate="email">
          <a:extLst>
            <a:ext uri="{BEBA8EAE-BF5A-486C-A8C5-ECC9F3942E4B}">
              <a14:imgProps xmlns:a14="http://schemas.microsoft.com/office/drawing/2010/main">
                <a14:imgLayer r:embed="rId223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4328" y="4435522"/>
          <a:ext cx="1876568" cy="1378993"/>
        </a:xfrm>
        <a:prstGeom prst="rect">
          <a:avLst/>
        </a:prstGeom>
      </xdr:spPr>
    </xdr:pic>
    <xdr:clientData/>
  </xdr:twoCellAnchor>
  <xdr:twoCellAnchor>
    <xdr:from>
      <xdr:col>0</xdr:col>
      <xdr:colOff>213246</xdr:colOff>
      <xdr:row>19</xdr:row>
      <xdr:rowOff>56866</xdr:rowOff>
    </xdr:from>
    <xdr:to>
      <xdr:col>0</xdr:col>
      <xdr:colOff>2032947</xdr:colOff>
      <xdr:row>19</xdr:row>
      <xdr:rowOff>1421642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43D204EF-A45B-44FA-B1CC-C22F8485BE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4" cstate="email">
          <a:extLst>
            <a:ext uri="{BEBA8EAE-BF5A-486C-A8C5-ECC9F3942E4B}">
              <a14:imgProps xmlns:a14="http://schemas.microsoft.com/office/drawing/2010/main">
                <a14:imgLayer r:embed="rId22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3385" t="25094" r="15938" b="21899"/>
        <a:stretch/>
      </xdr:blipFill>
      <xdr:spPr>
        <a:xfrm>
          <a:off x="213246" y="16448396"/>
          <a:ext cx="1819701" cy="1364776"/>
        </a:xfrm>
        <a:prstGeom prst="rect">
          <a:avLst/>
        </a:prstGeom>
      </xdr:spPr>
    </xdr:pic>
    <xdr:clientData/>
  </xdr:twoCellAnchor>
  <xdr:twoCellAnchor>
    <xdr:from>
      <xdr:col>0</xdr:col>
      <xdr:colOff>71083</xdr:colOff>
      <xdr:row>20</xdr:row>
      <xdr:rowOff>99516</xdr:rowOff>
    </xdr:from>
    <xdr:to>
      <xdr:col>0</xdr:col>
      <xdr:colOff>2272119</xdr:colOff>
      <xdr:row>20</xdr:row>
      <xdr:rowOff>1435859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D7640A12-5CAA-47E9-BE93-F0901C337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BEBA8EAE-BF5A-486C-A8C5-ECC9F3942E4B}">
              <a14:imgProps xmlns:a14="http://schemas.microsoft.com/office/drawing/2010/main">
                <a14:imgLayer r:embed="rId227">
                  <a14:imgEffect>
                    <a14:backgroundRemoval t="0" b="100000" l="10964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083" y="17997986"/>
          <a:ext cx="2201036" cy="1336343"/>
        </a:xfrm>
        <a:prstGeom prst="rect">
          <a:avLst/>
        </a:prstGeom>
      </xdr:spPr>
    </xdr:pic>
    <xdr:clientData/>
  </xdr:twoCellAnchor>
  <xdr:twoCellAnchor>
    <xdr:from>
      <xdr:col>0</xdr:col>
      <xdr:colOff>312761</xdr:colOff>
      <xdr:row>852</xdr:row>
      <xdr:rowOff>113732</xdr:rowOff>
    </xdr:from>
    <xdr:to>
      <xdr:col>0</xdr:col>
      <xdr:colOff>1694356</xdr:colOff>
      <xdr:row>852</xdr:row>
      <xdr:rowOff>1421642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F7818577-6657-47CD-BE8B-6AF7076B5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761" y="453873359"/>
          <a:ext cx="1381595" cy="1307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199030</xdr:colOff>
      <xdr:row>853</xdr:row>
      <xdr:rowOff>184814</xdr:rowOff>
    </xdr:from>
    <xdr:to>
      <xdr:col>0</xdr:col>
      <xdr:colOff>1848134</xdr:colOff>
      <xdr:row>853</xdr:row>
      <xdr:rowOff>1421642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16BC142A-668F-487E-98C3-4B0F7827D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030" y="455451381"/>
          <a:ext cx="1649104" cy="1236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696604</xdr:colOff>
      <xdr:row>854</xdr:row>
      <xdr:rowOff>113732</xdr:rowOff>
    </xdr:from>
    <xdr:to>
      <xdr:col>0</xdr:col>
      <xdr:colOff>1634888</xdr:colOff>
      <xdr:row>854</xdr:row>
      <xdr:rowOff>1394851</xdr:rowOff>
    </xdr:to>
    <xdr:pic>
      <xdr:nvPicPr>
        <xdr:cNvPr id="451" name="Imagem 450">
          <a:extLst>
            <a:ext uri="{FF2B5EF4-FFF2-40B4-BE49-F238E27FC236}">
              <a16:creationId xmlns:a16="http://schemas.microsoft.com/office/drawing/2014/main" id="{023EA9E2-C429-4486-8514-E0965BCA5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6604" y="456887239"/>
          <a:ext cx="938284" cy="1281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867202</xdr:colOff>
      <xdr:row>855</xdr:row>
      <xdr:rowOff>71084</xdr:rowOff>
    </xdr:from>
    <xdr:to>
      <xdr:col>0</xdr:col>
      <xdr:colOff>1364776</xdr:colOff>
      <xdr:row>855</xdr:row>
      <xdr:rowOff>1450323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7C958982-49AB-44FB-A8FB-21B828B3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202" y="458351532"/>
          <a:ext cx="497574" cy="1379239"/>
        </a:xfrm>
        <a:prstGeom prst="rect">
          <a:avLst/>
        </a:prstGeom>
      </xdr:spPr>
    </xdr:pic>
    <xdr:clientData/>
  </xdr:twoCellAnchor>
  <xdr:twoCellAnchor>
    <xdr:from>
      <xdr:col>0</xdr:col>
      <xdr:colOff>369626</xdr:colOff>
      <xdr:row>856</xdr:row>
      <xdr:rowOff>71081</xdr:rowOff>
    </xdr:from>
    <xdr:to>
      <xdr:col>0</xdr:col>
      <xdr:colOff>1741337</xdr:colOff>
      <xdr:row>856</xdr:row>
      <xdr:rowOff>1378992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D3D718E-9F1A-4193-BEBC-215C514D11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9626" y="459858469"/>
          <a:ext cx="1371711" cy="13079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710821</xdr:colOff>
      <xdr:row>857</xdr:row>
      <xdr:rowOff>56864</xdr:rowOff>
    </xdr:from>
    <xdr:to>
      <xdr:col>0</xdr:col>
      <xdr:colOff>1407425</xdr:colOff>
      <xdr:row>857</xdr:row>
      <xdr:rowOff>1432657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F564E911-8A31-4C12-8A31-8A31BF61F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0821" y="461351192"/>
          <a:ext cx="696604" cy="1375793"/>
        </a:xfrm>
        <a:prstGeom prst="rect">
          <a:avLst/>
        </a:prstGeom>
      </xdr:spPr>
    </xdr:pic>
    <xdr:clientData/>
  </xdr:twoCellAnchor>
  <xdr:twoCellAnchor>
    <xdr:from>
      <xdr:col>0</xdr:col>
      <xdr:colOff>838769</xdr:colOff>
      <xdr:row>858</xdr:row>
      <xdr:rowOff>71082</xdr:rowOff>
    </xdr:from>
    <xdr:to>
      <xdr:col>0</xdr:col>
      <xdr:colOff>1322127</xdr:colOff>
      <xdr:row>859</xdr:row>
      <xdr:rowOff>5096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534C4556-83E0-4025-AE11-186EC0D57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769" y="462872351"/>
          <a:ext cx="483358" cy="1440954"/>
        </a:xfrm>
        <a:prstGeom prst="rect">
          <a:avLst/>
        </a:prstGeom>
      </xdr:spPr>
    </xdr:pic>
    <xdr:clientData/>
  </xdr:twoCellAnchor>
  <xdr:twoCellAnchor>
    <xdr:from>
      <xdr:col>0</xdr:col>
      <xdr:colOff>653955</xdr:colOff>
      <xdr:row>859</xdr:row>
      <xdr:rowOff>113732</xdr:rowOff>
    </xdr:from>
    <xdr:to>
      <xdr:col>0</xdr:col>
      <xdr:colOff>1592239</xdr:colOff>
      <xdr:row>859</xdr:row>
      <xdr:rowOff>1401740</xdr:rowOff>
    </xdr:to>
    <xdr:pic>
      <xdr:nvPicPr>
        <xdr:cNvPr id="512" name="Imagem 511">
          <a:extLst>
            <a:ext uri="{FF2B5EF4-FFF2-40B4-BE49-F238E27FC236}">
              <a16:creationId xmlns:a16="http://schemas.microsoft.com/office/drawing/2014/main" id="{ACDDFA9E-31CC-4C10-AC2A-E2DEA7AEA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955" y="464421941"/>
          <a:ext cx="938284" cy="1288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170597</xdr:colOff>
      <xdr:row>860</xdr:row>
      <xdr:rowOff>42649</xdr:rowOff>
    </xdr:from>
    <xdr:to>
      <xdr:col>0</xdr:col>
      <xdr:colOff>2112678</xdr:colOff>
      <xdr:row>860</xdr:row>
      <xdr:rowOff>1421642</xdr:rowOff>
    </xdr:to>
    <xdr:pic>
      <xdr:nvPicPr>
        <xdr:cNvPr id="513" name="Picture 45">
          <a:extLst>
            <a:ext uri="{FF2B5EF4-FFF2-40B4-BE49-F238E27FC236}">
              <a16:creationId xmlns:a16="http://schemas.microsoft.com/office/drawing/2014/main" id="{1C6D4167-49D4-498F-AD7E-3A3AD7EB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7" y="465857798"/>
          <a:ext cx="1942081" cy="1378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42650</xdr:colOff>
      <xdr:row>861</xdr:row>
      <xdr:rowOff>199030</xdr:rowOff>
    </xdr:from>
    <xdr:to>
      <xdr:col>0</xdr:col>
      <xdr:colOff>2090523</xdr:colOff>
      <xdr:row>861</xdr:row>
      <xdr:rowOff>1421641</xdr:rowOff>
    </xdr:to>
    <xdr:pic>
      <xdr:nvPicPr>
        <xdr:cNvPr id="519" name="Picture 26">
          <a:extLst>
            <a:ext uri="{FF2B5EF4-FFF2-40B4-BE49-F238E27FC236}">
              <a16:creationId xmlns:a16="http://schemas.microsoft.com/office/drawing/2014/main" id="{799BC23D-B563-46EB-8893-9B718E45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50" y="467521120"/>
          <a:ext cx="2047873" cy="1222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390525</xdr:colOff>
      <xdr:row>873</xdr:row>
      <xdr:rowOff>66675</xdr:rowOff>
    </xdr:from>
    <xdr:to>
      <xdr:col>0</xdr:col>
      <xdr:colOff>1895475</xdr:colOff>
      <xdr:row>873</xdr:row>
      <xdr:rowOff>1314450</xdr:rowOff>
    </xdr:to>
    <xdr:pic>
      <xdr:nvPicPr>
        <xdr:cNvPr id="524" name="image279.jpg" title="Imagem">
          <a:extLst>
            <a:ext uri="{FF2B5EF4-FFF2-40B4-BE49-F238E27FC236}">
              <a16:creationId xmlns:a16="http://schemas.microsoft.com/office/drawing/2014/main" id="{1238915C-BF7D-924D-9163-276222104527}"/>
            </a:ext>
          </a:extLst>
        </xdr:cNvPr>
        <xdr:cNvPicPr preferRelativeResize="0"/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390525" y="40770175"/>
          <a:ext cx="1504950" cy="12477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27214</xdr:colOff>
      <xdr:row>886</xdr:row>
      <xdr:rowOff>340178</xdr:rowOff>
    </xdr:from>
    <xdr:to>
      <xdr:col>0</xdr:col>
      <xdr:colOff>2294532</xdr:colOff>
      <xdr:row>886</xdr:row>
      <xdr:rowOff>1387928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14904C2-2441-4499-91C9-353E36EF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7214" y="504185464"/>
          <a:ext cx="2267318" cy="1047750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25</xdr:row>
      <xdr:rowOff>42334</xdr:rowOff>
    </xdr:from>
    <xdr:to>
      <xdr:col>0</xdr:col>
      <xdr:colOff>1862667</xdr:colOff>
      <xdr:row>25</xdr:row>
      <xdr:rowOff>1319036</xdr:rowOff>
    </xdr:to>
    <xdr:pic>
      <xdr:nvPicPr>
        <xdr:cNvPr id="504" name="image289.jpg">
          <a:extLst>
            <a:ext uri="{FF2B5EF4-FFF2-40B4-BE49-F238E27FC236}">
              <a16:creationId xmlns:a16="http://schemas.microsoft.com/office/drawing/2014/main" id="{CBCFD89C-ADE7-7D4D-B8CD-73E2DC8D9368}"/>
            </a:ext>
          </a:extLst>
        </xdr:cNvPr>
        <xdr:cNvPicPr preferRelativeResize="0"/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63193084"/>
          <a:ext cx="1778000" cy="127670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254000</xdr:colOff>
      <xdr:row>26</xdr:row>
      <xdr:rowOff>98778</xdr:rowOff>
    </xdr:from>
    <xdr:to>
      <xdr:col>0</xdr:col>
      <xdr:colOff>1905000</xdr:colOff>
      <xdr:row>26</xdr:row>
      <xdr:rowOff>1259417</xdr:rowOff>
    </xdr:to>
    <xdr:pic>
      <xdr:nvPicPr>
        <xdr:cNvPr id="64" name="image390.png">
          <a:extLst>
            <a:ext uri="{FF2B5EF4-FFF2-40B4-BE49-F238E27FC236}">
              <a16:creationId xmlns:a16="http://schemas.microsoft.com/office/drawing/2014/main" id="{C0DCB126-54A5-1D42-9E26-8380AC81B33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4000" y="64598903"/>
          <a:ext cx="1651000" cy="116063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183444</xdr:colOff>
      <xdr:row>27</xdr:row>
      <xdr:rowOff>70556</xdr:rowOff>
    </xdr:from>
    <xdr:to>
      <xdr:col>0</xdr:col>
      <xdr:colOff>1905000</xdr:colOff>
      <xdr:row>27</xdr:row>
      <xdr:rowOff>1255888</xdr:rowOff>
    </xdr:to>
    <xdr:pic>
      <xdr:nvPicPr>
        <xdr:cNvPr id="66" name="image388.png">
          <a:extLst>
            <a:ext uri="{FF2B5EF4-FFF2-40B4-BE49-F238E27FC236}">
              <a16:creationId xmlns:a16="http://schemas.microsoft.com/office/drawing/2014/main" id="{6DE038A5-BB10-7A4A-81F4-20C6E64403D5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3444" y="65920056"/>
          <a:ext cx="1721556" cy="118533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79022</xdr:colOff>
      <xdr:row>28</xdr:row>
      <xdr:rowOff>0</xdr:rowOff>
    </xdr:from>
    <xdr:to>
      <xdr:col>0</xdr:col>
      <xdr:colOff>1871134</xdr:colOff>
      <xdr:row>28</xdr:row>
      <xdr:rowOff>1325033</xdr:rowOff>
    </xdr:to>
    <xdr:pic>
      <xdr:nvPicPr>
        <xdr:cNvPr id="528" name="image410.png">
          <a:extLst>
            <a:ext uri="{FF2B5EF4-FFF2-40B4-BE49-F238E27FC236}">
              <a16:creationId xmlns:a16="http://schemas.microsoft.com/office/drawing/2014/main" id="{20E18457-2828-A649-8271-51A61AEC873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22" y="68509798"/>
          <a:ext cx="1792112" cy="136348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719666</xdr:colOff>
      <xdr:row>870</xdr:row>
      <xdr:rowOff>141113</xdr:rowOff>
    </xdr:from>
    <xdr:to>
      <xdr:col>0</xdr:col>
      <xdr:colOff>1566333</xdr:colOff>
      <xdr:row>870</xdr:row>
      <xdr:rowOff>1213557</xdr:rowOff>
    </xdr:to>
    <xdr:pic>
      <xdr:nvPicPr>
        <xdr:cNvPr id="10" name="image319.png" title="Imagem">
          <a:extLst>
            <a:ext uri="{FF2B5EF4-FFF2-40B4-BE49-F238E27FC236}">
              <a16:creationId xmlns:a16="http://schemas.microsoft.com/office/drawing/2014/main" id="{CFBD0D99-A92E-7B4D-B2A6-1D94A9639684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227" t="10316" r="15590"/>
        <a:stretch/>
      </xdr:blipFill>
      <xdr:spPr>
        <a:xfrm>
          <a:off x="719666" y="463465335"/>
          <a:ext cx="846667" cy="107244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449035</xdr:colOff>
      <xdr:row>7</xdr:row>
      <xdr:rowOff>258535</xdr:rowOff>
    </xdr:from>
    <xdr:to>
      <xdr:col>0</xdr:col>
      <xdr:colOff>1823357</xdr:colOff>
      <xdr:row>7</xdr:row>
      <xdr:rowOff>1360714</xdr:rowOff>
    </xdr:to>
    <xdr:pic>
      <xdr:nvPicPr>
        <xdr:cNvPr id="11" name="image469.png" title="Imagem">
          <a:extLst>
            <a:ext uri="{FF2B5EF4-FFF2-40B4-BE49-F238E27FC236}">
              <a16:creationId xmlns:a16="http://schemas.microsoft.com/office/drawing/2014/main" id="{095B4C0F-C191-4DD2-A051-91160AAC3B37}"/>
            </a:ext>
          </a:extLst>
        </xdr:cNvPr>
        <xdr:cNvPicPr preferRelativeResize="0"/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035" y="3116035"/>
          <a:ext cx="1374322" cy="110217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340179</xdr:colOff>
      <xdr:row>8</xdr:row>
      <xdr:rowOff>190500</xdr:rowOff>
    </xdr:from>
    <xdr:to>
      <xdr:col>0</xdr:col>
      <xdr:colOff>1782536</xdr:colOff>
      <xdr:row>8</xdr:row>
      <xdr:rowOff>1428750</xdr:rowOff>
    </xdr:to>
    <xdr:pic>
      <xdr:nvPicPr>
        <xdr:cNvPr id="13" name="image447.png" title="Imagem">
          <a:extLst>
            <a:ext uri="{FF2B5EF4-FFF2-40B4-BE49-F238E27FC236}">
              <a16:creationId xmlns:a16="http://schemas.microsoft.com/office/drawing/2014/main" id="{91E04CFC-87A2-4222-9FCF-E2BF94784358}"/>
            </a:ext>
          </a:extLst>
        </xdr:cNvPr>
        <xdr:cNvPicPr preferRelativeResize="0"/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4599214"/>
          <a:ext cx="1442357" cy="1238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176893</xdr:colOff>
      <xdr:row>9</xdr:row>
      <xdr:rowOff>108856</xdr:rowOff>
    </xdr:from>
    <xdr:to>
      <xdr:col>0</xdr:col>
      <xdr:colOff>1925145</xdr:colOff>
      <xdr:row>9</xdr:row>
      <xdr:rowOff>1483177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5E57885D-6B02-4C97-B167-2BEE2EE83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6893" y="6068785"/>
          <a:ext cx="1748252" cy="1374321"/>
        </a:xfrm>
        <a:prstGeom prst="rect">
          <a:avLst/>
        </a:prstGeom>
      </xdr:spPr>
    </xdr:pic>
    <xdr:clientData/>
  </xdr:twoCellAnchor>
  <xdr:twoCellAnchor>
    <xdr:from>
      <xdr:col>0</xdr:col>
      <xdr:colOff>244928</xdr:colOff>
      <xdr:row>10</xdr:row>
      <xdr:rowOff>149678</xdr:rowOff>
    </xdr:from>
    <xdr:to>
      <xdr:col>0</xdr:col>
      <xdr:colOff>1728106</xdr:colOff>
      <xdr:row>10</xdr:row>
      <xdr:rowOff>1349265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2FEE68F5-4B2F-4EB7-9D24-579B44615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BEBA8EAE-BF5A-486C-A8C5-ECC9F3942E4B}">
              <a14:imgProps xmlns:a14="http://schemas.microsoft.com/office/drawing/2010/main">
                <a14:imgLayer r:embed="rId249">
                  <a14:imgEffect>
                    <a14:backgroundRemoval t="9974" b="94226" l="4904" r="93177">
                      <a14:foregroundMark x1="66525" y1="37533" x2="31343" y2="36220"/>
                      <a14:foregroundMark x1="18550" y1="75328" x2="59915" y2="77953"/>
                      <a14:foregroundMark x1="92964" y1="54068" x2="93177" y2="60630"/>
                      <a14:foregroundMark x1="49893" y1="42257" x2="54158" y2="46719"/>
                      <a14:foregroundMark x1="59915" y1="93963" x2="68230" y2="94226"/>
                      <a14:foregroundMark x1="8955" y1="81102" x2="7036" y2="85302"/>
                      <a14:foregroundMark x1="5544" y1="84252" x2="4904" y2="86614"/>
                      <a14:foregroundMark x1="40299" y1="39895" x2="40299" y2="43570"/>
                      <a14:foregroundMark x1="55224" y1="9974" x2="57356" y2="9974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4928" y="7660821"/>
          <a:ext cx="1483178" cy="1199587"/>
        </a:xfrm>
        <a:prstGeom prst="rect">
          <a:avLst/>
        </a:prstGeom>
      </xdr:spPr>
    </xdr:pic>
    <xdr:clientData/>
  </xdr:twoCellAnchor>
  <xdr:twoCellAnchor>
    <xdr:from>
      <xdr:col>0</xdr:col>
      <xdr:colOff>176891</xdr:colOff>
      <xdr:row>11</xdr:row>
      <xdr:rowOff>136072</xdr:rowOff>
    </xdr:from>
    <xdr:to>
      <xdr:col>0</xdr:col>
      <xdr:colOff>2021800</xdr:colOff>
      <xdr:row>11</xdr:row>
      <xdr:rowOff>1442358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B7C66FBE-CC53-4EC8-981B-D5E1E52DF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BEBA8EAE-BF5A-486C-A8C5-ECC9F3942E4B}">
              <a14:imgProps xmlns:a14="http://schemas.microsoft.com/office/drawing/2010/main">
                <a14:imgLayer r:embed="rId251">
                  <a14:imgEffect>
                    <a14:backgroundRemoval t="9923" b="95568" l="9959" r="89973">
                      <a14:foregroundMark x1="32060" y1="43160" x2="62415" y2="46339"/>
                      <a14:foregroundMark x1="70396" y1="78709" x2="50682" y2="87476"/>
                      <a14:foregroundMark x1="50682" y1="87476" x2="18486" y2="78709"/>
                      <a14:foregroundMark x1="15007" y1="76590" x2="17667" y2="74277"/>
                      <a14:foregroundMark x1="64052" y1="73892" x2="57981" y2="83815"/>
                      <a14:foregroundMark x1="20737" y1="67341" x2="14188" y2="78420"/>
                      <a14:foregroundMark x1="55389" y1="83526" x2="54229" y2="88150"/>
                      <a14:foregroundMark x1="52456" y1="95279" x2="57367" y2="95568"/>
                      <a14:foregroundMark x1="75239" y1="45857" x2="75989" y2="52119"/>
                      <a14:foregroundMark x1="73738" y1="42678" x2="77422" y2="56262"/>
                      <a14:foregroundMark x1="68622" y1="40655" x2="81855" y2="58285"/>
                      <a14:backgroundMark x1="20668" y1="87476" x2="31719" y2="93738"/>
                      <a14:backgroundMark x1="79673" y1="80250" x2="96589" y2="80250"/>
                      <a14:backgroundMark x1="18417" y1="89595" x2="37585" y2="94798"/>
                      <a14:backgroundMark x1="24352" y1="84393" x2="41337" y2="9161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6891" y="9198429"/>
          <a:ext cx="1844909" cy="1306286"/>
        </a:xfrm>
        <a:prstGeom prst="rect">
          <a:avLst/>
        </a:prstGeom>
      </xdr:spPr>
    </xdr:pic>
    <xdr:clientData/>
  </xdr:twoCellAnchor>
  <xdr:twoCellAnchor>
    <xdr:from>
      <xdr:col>0</xdr:col>
      <xdr:colOff>231320</xdr:colOff>
      <xdr:row>12</xdr:row>
      <xdr:rowOff>1415142</xdr:rowOff>
    </xdr:from>
    <xdr:to>
      <xdr:col>0</xdr:col>
      <xdr:colOff>2136321</xdr:colOff>
      <xdr:row>14</xdr:row>
      <xdr:rowOff>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2EE2509E-2941-A75E-4A17-C120A7087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 cstate="print">
          <a:extLst>
            <a:ext uri="{BEBA8EAE-BF5A-486C-A8C5-ECC9F3942E4B}">
              <a14:imgProps xmlns:a14="http://schemas.microsoft.com/office/drawing/2010/main">
                <a14:imgLayer r:embed="rId25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651" t="29523" r="21087" b="18060"/>
        <a:stretch/>
      </xdr:blipFill>
      <xdr:spPr>
        <a:xfrm>
          <a:off x="231320" y="12028713"/>
          <a:ext cx="1905001" cy="1578430"/>
        </a:xfrm>
        <a:prstGeom prst="rect">
          <a:avLst/>
        </a:prstGeom>
      </xdr:spPr>
    </xdr:pic>
    <xdr:clientData/>
  </xdr:twoCellAnchor>
  <xdr:twoCellAnchor>
    <xdr:from>
      <xdr:col>0</xdr:col>
      <xdr:colOff>312964</xdr:colOff>
      <xdr:row>12</xdr:row>
      <xdr:rowOff>40822</xdr:rowOff>
    </xdr:from>
    <xdr:to>
      <xdr:col>0</xdr:col>
      <xdr:colOff>2068285</xdr:colOff>
      <xdr:row>13</xdr:row>
      <xdr:rowOff>1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59D18E42-33B1-D571-C6A8-9B974CD12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print">
          <a:extLst>
            <a:ext uri="{BEBA8EAE-BF5A-486C-A8C5-ECC9F3942E4B}">
              <a14:imgProps xmlns:a14="http://schemas.microsoft.com/office/drawing/2010/main">
                <a14:imgLayer r:embed="rId255">
                  <a14:imgEffect>
                    <a14:backgroundRemoval t="10000" b="90000" l="7200" r="90000">
                      <a14:foregroundMark x1="28900" y1="44700" x2="28900" y2="64500"/>
                      <a14:foregroundMark x1="34200" y1="43400" x2="25000" y2="52000"/>
                      <a14:foregroundMark x1="7200" y1="78900" x2="24300" y2="75700"/>
                      <a14:backgroundMark x1="78300" y1="74300" x2="85500" y2="743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34" t="23661" r="9871" b="9872"/>
        <a:stretch/>
      </xdr:blipFill>
      <xdr:spPr>
        <a:xfrm>
          <a:off x="312964" y="10654393"/>
          <a:ext cx="1755321" cy="1374322"/>
        </a:xfrm>
        <a:prstGeom prst="rect">
          <a:avLst/>
        </a:prstGeom>
      </xdr:spPr>
    </xdr:pic>
    <xdr:clientData/>
  </xdr:twoCellAnchor>
  <xdr:twoCellAnchor>
    <xdr:from>
      <xdr:col>0</xdr:col>
      <xdr:colOff>84667</xdr:colOff>
      <xdr:row>453</xdr:row>
      <xdr:rowOff>84666</xdr:rowOff>
    </xdr:from>
    <xdr:to>
      <xdr:col>0</xdr:col>
      <xdr:colOff>2218267</xdr:colOff>
      <xdr:row>456</xdr:row>
      <xdr:rowOff>208845</xdr:rowOff>
    </xdr:to>
    <xdr:pic>
      <xdr:nvPicPr>
        <xdr:cNvPr id="6" name="image114.png" title="Image">
          <a:extLst>
            <a:ext uri="{FF2B5EF4-FFF2-40B4-BE49-F238E27FC236}">
              <a16:creationId xmlns:a16="http://schemas.microsoft.com/office/drawing/2014/main" id="{22C297CA-DE56-2749-A2B8-4CD8A32048F6}"/>
            </a:ext>
          </a:extLst>
        </xdr:cNvPr>
        <xdr:cNvPicPr preferRelativeResize="0"/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206149222"/>
          <a:ext cx="2133600" cy="1097845"/>
        </a:xfrm>
        <a:prstGeom prst="rect">
          <a:avLst/>
        </a:prstGeom>
        <a:noFill/>
      </xdr:spPr>
    </xdr:pic>
    <xdr:clientData fLocksWithSheet="0"/>
  </xdr:twoCellAnchor>
  <xdr:twoCellAnchor>
    <xdr:from>
      <xdr:col>4</xdr:col>
      <xdr:colOff>945445</xdr:colOff>
      <xdr:row>1</xdr:row>
      <xdr:rowOff>56445</xdr:rowOff>
    </xdr:from>
    <xdr:to>
      <xdr:col>5</xdr:col>
      <xdr:colOff>243320</xdr:colOff>
      <xdr:row>4</xdr:row>
      <xdr:rowOff>295689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B28B5824-9219-AFB0-A998-1A1354FF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7605889" y="324556"/>
          <a:ext cx="6057098" cy="11988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578</xdr:row>
      <xdr:rowOff>419101</xdr:rowOff>
    </xdr:from>
    <xdr:to>
      <xdr:col>0</xdr:col>
      <xdr:colOff>2209800</xdr:colOff>
      <xdr:row>582</xdr:row>
      <xdr:rowOff>43265</xdr:rowOff>
    </xdr:to>
    <xdr:pic>
      <xdr:nvPicPr>
        <xdr:cNvPr id="5" name="Imagem 32">
          <a:extLst>
            <a:ext uri="{FF2B5EF4-FFF2-40B4-BE49-F238E27FC236}">
              <a16:creationId xmlns:a16="http://schemas.microsoft.com/office/drawing/2014/main" id="{D52FA79E-F562-4B05-B5CD-381F1CE0D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14300" y="241325401"/>
          <a:ext cx="2095500" cy="1376764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0</xdr:colOff>
      <xdr:row>583</xdr:row>
      <xdr:rowOff>381000</xdr:rowOff>
    </xdr:from>
    <xdr:to>
      <xdr:col>0</xdr:col>
      <xdr:colOff>2278338</xdr:colOff>
      <xdr:row>586</xdr:row>
      <xdr:rowOff>361950</xdr:rowOff>
    </xdr:to>
    <xdr:pic>
      <xdr:nvPicPr>
        <xdr:cNvPr id="16" name="Imagem 33">
          <a:extLst>
            <a:ext uri="{FF2B5EF4-FFF2-40B4-BE49-F238E27FC236}">
              <a16:creationId xmlns:a16="http://schemas.microsoft.com/office/drawing/2014/main" id="{A2A0A588-2179-45DC-AF94-E944D2DF6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243478050"/>
          <a:ext cx="2278338" cy="1295400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0</xdr:colOff>
      <xdr:row>588</xdr:row>
      <xdr:rowOff>304800</xdr:rowOff>
    </xdr:from>
    <xdr:to>
      <xdr:col>0</xdr:col>
      <xdr:colOff>2310201</xdr:colOff>
      <xdr:row>591</xdr:row>
      <xdr:rowOff>381000</xdr:rowOff>
    </xdr:to>
    <xdr:pic>
      <xdr:nvPicPr>
        <xdr:cNvPr id="28" name="Imagem 34">
          <a:extLst>
            <a:ext uri="{FF2B5EF4-FFF2-40B4-BE49-F238E27FC236}">
              <a16:creationId xmlns:a16="http://schemas.microsoft.com/office/drawing/2014/main" id="{80F2B165-E355-4F41-9821-423706354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245592600"/>
          <a:ext cx="2310201" cy="1333500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76199</xdr:colOff>
      <xdr:row>593</xdr:row>
      <xdr:rowOff>152400</xdr:rowOff>
    </xdr:from>
    <xdr:to>
      <xdr:col>0</xdr:col>
      <xdr:colOff>2316028</xdr:colOff>
      <xdr:row>597</xdr:row>
      <xdr:rowOff>152400</xdr:rowOff>
    </xdr:to>
    <xdr:pic>
      <xdr:nvPicPr>
        <xdr:cNvPr id="29" name="Imagem 35">
          <a:extLst>
            <a:ext uri="{FF2B5EF4-FFF2-40B4-BE49-F238E27FC236}">
              <a16:creationId xmlns:a16="http://schemas.microsoft.com/office/drawing/2014/main" id="{2D5A2BDE-872D-4828-A5B0-3D5763AE9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76199" y="247535700"/>
          <a:ext cx="2239829" cy="1371600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209550</xdr:colOff>
      <xdr:row>598</xdr:row>
      <xdr:rowOff>114300</xdr:rowOff>
    </xdr:from>
    <xdr:to>
      <xdr:col>0</xdr:col>
      <xdr:colOff>1828800</xdr:colOff>
      <xdr:row>602</xdr:row>
      <xdr:rowOff>225702</xdr:rowOff>
    </xdr:to>
    <xdr:pic>
      <xdr:nvPicPr>
        <xdr:cNvPr id="50" name="Imagem 36">
          <a:extLst>
            <a:ext uri="{FF2B5EF4-FFF2-40B4-BE49-F238E27FC236}">
              <a16:creationId xmlns:a16="http://schemas.microsoft.com/office/drawing/2014/main" id="{FD0CF1D6-1CD8-4B5B-9DF7-8BF35D8B1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09550" y="249212100"/>
          <a:ext cx="1619250" cy="1406802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0</xdr:colOff>
      <xdr:row>603</xdr:row>
      <xdr:rowOff>361950</xdr:rowOff>
    </xdr:from>
    <xdr:to>
      <xdr:col>0</xdr:col>
      <xdr:colOff>2362200</xdr:colOff>
      <xdr:row>607</xdr:row>
      <xdr:rowOff>136916</xdr:rowOff>
    </xdr:to>
    <xdr:pic>
      <xdr:nvPicPr>
        <xdr:cNvPr id="54" name="Imagem 37">
          <a:extLst>
            <a:ext uri="{FF2B5EF4-FFF2-40B4-BE49-F238E27FC236}">
              <a16:creationId xmlns:a16="http://schemas.microsoft.com/office/drawing/2014/main" id="{14E01FF4-0A3B-4A69-BBC9-95A871BDD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251079000"/>
          <a:ext cx="2362200" cy="1451366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0</xdr:colOff>
      <xdr:row>608</xdr:row>
      <xdr:rowOff>342900</xdr:rowOff>
    </xdr:from>
    <xdr:to>
      <xdr:col>0</xdr:col>
      <xdr:colOff>2332870</xdr:colOff>
      <xdr:row>612</xdr:row>
      <xdr:rowOff>95250</xdr:rowOff>
    </xdr:to>
    <xdr:pic>
      <xdr:nvPicPr>
        <xdr:cNvPr id="448" name="Imagem 38">
          <a:extLst>
            <a:ext uri="{FF2B5EF4-FFF2-40B4-BE49-F238E27FC236}">
              <a16:creationId xmlns:a16="http://schemas.microsoft.com/office/drawing/2014/main" id="{D139E3E4-D93F-4506-834F-86BDEB14F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253155450"/>
          <a:ext cx="2332870" cy="1504950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0</xdr:colOff>
      <xdr:row>614</xdr:row>
      <xdr:rowOff>0</xdr:rowOff>
    </xdr:from>
    <xdr:to>
      <xdr:col>0</xdr:col>
      <xdr:colOff>2364196</xdr:colOff>
      <xdr:row>617</xdr:row>
      <xdr:rowOff>152400</xdr:rowOff>
    </xdr:to>
    <xdr:pic>
      <xdr:nvPicPr>
        <xdr:cNvPr id="454" name="Imagem 39">
          <a:extLst>
            <a:ext uri="{FF2B5EF4-FFF2-40B4-BE49-F238E27FC236}">
              <a16:creationId xmlns:a16="http://schemas.microsoft.com/office/drawing/2014/main" id="{A33CF831-944B-47DA-868B-D6588C4AF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255422400"/>
          <a:ext cx="2364196" cy="1409700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0</xdr:colOff>
      <xdr:row>618</xdr:row>
      <xdr:rowOff>228599</xdr:rowOff>
    </xdr:from>
    <xdr:to>
      <xdr:col>0</xdr:col>
      <xdr:colOff>2202450</xdr:colOff>
      <xdr:row>622</xdr:row>
      <xdr:rowOff>95250</xdr:rowOff>
    </xdr:to>
    <xdr:pic>
      <xdr:nvPicPr>
        <xdr:cNvPr id="467" name="Imagem 40">
          <a:extLst>
            <a:ext uri="{FF2B5EF4-FFF2-40B4-BE49-F238E27FC236}">
              <a16:creationId xmlns:a16="http://schemas.microsoft.com/office/drawing/2014/main" id="{0F1CD0E0-30D9-4D86-AB4E-4877ECAB8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257327399"/>
          <a:ext cx="2202450" cy="1390651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0</xdr:colOff>
      <xdr:row>623</xdr:row>
      <xdr:rowOff>266700</xdr:rowOff>
    </xdr:from>
    <xdr:to>
      <xdr:col>0</xdr:col>
      <xdr:colOff>2346764</xdr:colOff>
      <xdr:row>627</xdr:row>
      <xdr:rowOff>133350</xdr:rowOff>
    </xdr:to>
    <xdr:pic>
      <xdr:nvPicPr>
        <xdr:cNvPr id="469" name="Imagem 41">
          <a:extLst>
            <a:ext uri="{FF2B5EF4-FFF2-40B4-BE49-F238E27FC236}">
              <a16:creationId xmlns:a16="http://schemas.microsoft.com/office/drawing/2014/main" id="{50984AF5-C607-4173-A422-A203120FF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259270500"/>
          <a:ext cx="2346764" cy="1466850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304800</xdr:colOff>
      <xdr:row>628</xdr:row>
      <xdr:rowOff>247649</xdr:rowOff>
    </xdr:from>
    <xdr:to>
      <xdr:col>0</xdr:col>
      <xdr:colOff>1943100</xdr:colOff>
      <xdr:row>632</xdr:row>
      <xdr:rowOff>319520</xdr:rowOff>
    </xdr:to>
    <xdr:pic>
      <xdr:nvPicPr>
        <xdr:cNvPr id="480" name="Imagem 45">
          <a:extLst>
            <a:ext uri="{FF2B5EF4-FFF2-40B4-BE49-F238E27FC236}">
              <a16:creationId xmlns:a16="http://schemas.microsoft.com/office/drawing/2014/main" id="{3847DCAA-7F4B-47E7-BD9B-85508D288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304800" y="261251699"/>
          <a:ext cx="1638300" cy="1748271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0</xdr:colOff>
      <xdr:row>633</xdr:row>
      <xdr:rowOff>323850</xdr:rowOff>
    </xdr:from>
    <xdr:to>
      <xdr:col>0</xdr:col>
      <xdr:colOff>2349222</xdr:colOff>
      <xdr:row>637</xdr:row>
      <xdr:rowOff>152400</xdr:rowOff>
    </xdr:to>
    <xdr:pic>
      <xdr:nvPicPr>
        <xdr:cNvPr id="487" name="Imagem 46">
          <a:extLst>
            <a:ext uri="{FF2B5EF4-FFF2-40B4-BE49-F238E27FC236}">
              <a16:creationId xmlns:a16="http://schemas.microsoft.com/office/drawing/2014/main" id="{FD7E4189-4348-4AFD-87E6-36DF955C1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263423400"/>
          <a:ext cx="2349222" cy="1504950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0</xdr:colOff>
      <xdr:row>638</xdr:row>
      <xdr:rowOff>266700</xdr:rowOff>
    </xdr:from>
    <xdr:to>
      <xdr:col>0</xdr:col>
      <xdr:colOff>2324464</xdr:colOff>
      <xdr:row>642</xdr:row>
      <xdr:rowOff>114300</xdr:rowOff>
    </xdr:to>
    <xdr:pic>
      <xdr:nvPicPr>
        <xdr:cNvPr id="494" name="Imagem 47">
          <a:extLst>
            <a:ext uri="{FF2B5EF4-FFF2-40B4-BE49-F238E27FC236}">
              <a16:creationId xmlns:a16="http://schemas.microsoft.com/office/drawing/2014/main" id="{43FBDD5F-9F90-4839-AB1D-9E74D51CC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265461750"/>
          <a:ext cx="2324464" cy="1524000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0</xdr:colOff>
      <xdr:row>644</xdr:row>
      <xdr:rowOff>38100</xdr:rowOff>
    </xdr:from>
    <xdr:to>
      <xdr:col>0</xdr:col>
      <xdr:colOff>2305718</xdr:colOff>
      <xdr:row>647</xdr:row>
      <xdr:rowOff>38100</xdr:rowOff>
    </xdr:to>
    <xdr:pic>
      <xdr:nvPicPr>
        <xdr:cNvPr id="496" name="Imagem 495">
          <a:extLst>
            <a:ext uri="{FF2B5EF4-FFF2-40B4-BE49-F238E27FC236}">
              <a16:creationId xmlns:a16="http://schemas.microsoft.com/office/drawing/2014/main" id="{39E7E037-FD8F-48CE-A21A-A82DD6A5B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267766800"/>
          <a:ext cx="2305718" cy="13144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649</xdr:row>
      <xdr:rowOff>19050</xdr:rowOff>
    </xdr:from>
    <xdr:to>
      <xdr:col>0</xdr:col>
      <xdr:colOff>2209800</xdr:colOff>
      <xdr:row>652</xdr:row>
      <xdr:rowOff>135253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45FA243E-F35F-4C51-8A6B-C58BF0A80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269900400"/>
          <a:ext cx="2209800" cy="1316353"/>
        </a:xfrm>
        <a:prstGeom prst="rect">
          <a:avLst/>
        </a:prstGeom>
      </xdr:spPr>
    </xdr:pic>
    <xdr:clientData/>
  </xdr:twoCellAnchor>
  <xdr:twoCellAnchor>
    <xdr:from>
      <xdr:col>0</xdr:col>
      <xdr:colOff>32987</xdr:colOff>
      <xdr:row>36</xdr:row>
      <xdr:rowOff>214416</xdr:rowOff>
    </xdr:from>
    <xdr:to>
      <xdr:col>0</xdr:col>
      <xdr:colOff>2201015</xdr:colOff>
      <xdr:row>36</xdr:row>
      <xdr:rowOff>989612</xdr:rowOff>
    </xdr:to>
    <xdr:pic>
      <xdr:nvPicPr>
        <xdr:cNvPr id="530" name="Imagem 529">
          <a:extLst>
            <a:ext uri="{FF2B5EF4-FFF2-40B4-BE49-F238E27FC236}">
              <a16:creationId xmlns:a16="http://schemas.microsoft.com/office/drawing/2014/main" id="{E688A5FD-4336-EF4A-9B74-BFDCEDA5E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87" y="51988083"/>
          <a:ext cx="2168028" cy="775196"/>
        </a:xfrm>
        <a:prstGeom prst="rect">
          <a:avLst/>
        </a:prstGeom>
      </xdr:spPr>
    </xdr:pic>
    <xdr:clientData/>
  </xdr:twoCellAnchor>
  <xdr:twoCellAnchor>
    <xdr:from>
      <xdr:col>0</xdr:col>
      <xdr:colOff>215900</xdr:colOff>
      <xdr:row>37</xdr:row>
      <xdr:rowOff>38100</xdr:rowOff>
    </xdr:from>
    <xdr:to>
      <xdr:col>0</xdr:col>
      <xdr:colOff>1930400</xdr:colOff>
      <xdr:row>37</xdr:row>
      <xdr:rowOff>1050737</xdr:rowOff>
    </xdr:to>
    <xdr:pic>
      <xdr:nvPicPr>
        <xdr:cNvPr id="532" name="Imagem 531">
          <a:extLst>
            <a:ext uri="{FF2B5EF4-FFF2-40B4-BE49-F238E27FC236}">
              <a16:creationId xmlns:a16="http://schemas.microsoft.com/office/drawing/2014/main" id="{E39D5061-D93D-DA4F-8D2B-32B7584B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BEBA8EAE-BF5A-486C-A8C5-ECC9F3942E4B}">
              <a14:imgProps xmlns:a14="http://schemas.microsoft.com/office/drawing/2010/main">
                <a14:imgLayer r:embed="rId275">
                  <a14:imgEffect>
                    <a14:backgroundRemoval t="10000" b="90000" l="3666" r="98778">
                      <a14:foregroundMark x1="7739" y1="62069" x2="7739" y2="62069"/>
                      <a14:foregroundMark x1="35031" y1="12069" x2="35031" y2="12069"/>
                      <a14:foregroundMark x1="86354" y1="18276" x2="86354" y2="18276"/>
                      <a14:foregroundMark x1="21181" y1="23448" x2="37678" y2="13103"/>
                      <a14:foregroundMark x1="37678" y1="13103" x2="47556" y2="12069"/>
                      <a14:foregroundMark x1="47556" y1="12069" x2="83910" y2="18966"/>
                      <a14:foregroundMark x1="93686" y1="75517" x2="88187" y2="84828"/>
                      <a14:foregroundMark x1="88187" y1="84828" x2="84725" y2="85172"/>
                      <a14:foregroundMark x1="3666" y1="57241" x2="9878" y2="46552"/>
                      <a14:foregroundMark x1="9878" y1="46552" x2="14460" y2="45862"/>
                      <a14:foregroundMark x1="96538" y1="32414" x2="98778" y2="62414"/>
                      <a14:foregroundMark x1="81466" y1="80000" x2="33605" y2="78621"/>
                      <a14:foregroundMark x1="33605" y1="78621" x2="28921" y2="64138"/>
                      <a14:foregroundMark x1="28921" y1="64138" x2="37984" y2="51379"/>
                      <a14:foregroundMark x1="37984" y1="51379" x2="39104" y2="5137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0" y="52968878"/>
          <a:ext cx="1714500" cy="1012637"/>
        </a:xfrm>
        <a:prstGeom prst="rect">
          <a:avLst/>
        </a:prstGeom>
      </xdr:spPr>
    </xdr:pic>
    <xdr:clientData/>
  </xdr:twoCellAnchor>
  <xdr:twoCellAnchor>
    <xdr:from>
      <xdr:col>0</xdr:col>
      <xdr:colOff>368300</xdr:colOff>
      <xdr:row>38</xdr:row>
      <xdr:rowOff>63500</xdr:rowOff>
    </xdr:from>
    <xdr:to>
      <xdr:col>0</xdr:col>
      <xdr:colOff>1974850</xdr:colOff>
      <xdr:row>38</xdr:row>
      <xdr:rowOff>1329267</xdr:rowOff>
    </xdr:to>
    <xdr:pic>
      <xdr:nvPicPr>
        <xdr:cNvPr id="535" name="Imagem 534">
          <a:extLst>
            <a:ext uri="{FF2B5EF4-FFF2-40B4-BE49-F238E27FC236}">
              <a16:creationId xmlns:a16="http://schemas.microsoft.com/office/drawing/2014/main" id="{FD5E7175-2ECB-6F44-AFE8-9ECBA0FDF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BEBA8EAE-BF5A-486C-A8C5-ECC9F3942E4B}">
              <a14:imgProps xmlns:a14="http://schemas.microsoft.com/office/drawing/2010/main">
                <a14:imgLayer r:embed="rId277">
                  <a14:imgEffect>
                    <a14:backgroundRemoval t="8077" b="94872" l="3939" r="93939">
                      <a14:foregroundMark x1="55354" y1="8205" x2="55354" y2="8205"/>
                      <a14:foregroundMark x1="22222" y1="41282" x2="12626" y2="42308"/>
                      <a14:foregroundMark x1="12626" y1="42308" x2="5556" y2="53205"/>
                      <a14:foregroundMark x1="5556" y1="53205" x2="8485" y2="84744"/>
                      <a14:foregroundMark x1="8485" y1="84744" x2="18788" y2="93333"/>
                      <a14:foregroundMark x1="18788" y1="93333" x2="27475" y2="93462"/>
                      <a14:foregroundMark x1="27475" y1="93462" x2="60202" y2="81282"/>
                      <a14:foregroundMark x1="91111" y1="59231" x2="90707" y2="78974"/>
                      <a14:foregroundMark x1="90707" y1="78974" x2="86263" y2="90256"/>
                      <a14:foregroundMark x1="90909" y1="54103" x2="94141" y2="62949"/>
                      <a14:foregroundMark x1="94141" y1="62949" x2="94141" y2="63077"/>
                      <a14:foregroundMark x1="4040" y1="61282" x2="6667" y2="71538"/>
                      <a14:foregroundMark x1="37980" y1="94615" x2="47778" y2="94872"/>
                      <a14:foregroundMark x1="47778" y1="94872" x2="68283" y2="9256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54123167"/>
          <a:ext cx="1606550" cy="1265767"/>
        </a:xfrm>
        <a:prstGeom prst="rect">
          <a:avLst/>
        </a:prstGeom>
      </xdr:spPr>
    </xdr:pic>
    <xdr:clientData/>
  </xdr:twoCellAnchor>
  <xdr:twoCellAnchor>
    <xdr:from>
      <xdr:col>0</xdr:col>
      <xdr:colOff>306803</xdr:colOff>
      <xdr:row>66</xdr:row>
      <xdr:rowOff>226745</xdr:rowOff>
    </xdr:from>
    <xdr:to>
      <xdr:col>0</xdr:col>
      <xdr:colOff>1867334</xdr:colOff>
      <xdr:row>71</xdr:row>
      <xdr:rowOff>158749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46F6276B-25D1-5C4E-A07A-22EC11DE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803" y="2809078"/>
          <a:ext cx="1560531" cy="1484227"/>
        </a:xfrm>
        <a:prstGeom prst="rect">
          <a:avLst/>
        </a:prstGeom>
      </xdr:spPr>
    </xdr:pic>
    <xdr:clientData/>
  </xdr:twoCellAnchor>
  <xdr:twoCellAnchor>
    <xdr:from>
      <xdr:col>0</xdr:col>
      <xdr:colOff>413985</xdr:colOff>
      <xdr:row>72</xdr:row>
      <xdr:rowOff>22490</xdr:rowOff>
    </xdr:from>
    <xdr:to>
      <xdr:col>0</xdr:col>
      <xdr:colOff>1871310</xdr:colOff>
      <xdr:row>72</xdr:row>
      <xdr:rowOff>1306778</xdr:rowOff>
    </xdr:to>
    <xdr:pic>
      <xdr:nvPicPr>
        <xdr:cNvPr id="15" name="image192.png" title="Imagem">
          <a:extLst>
            <a:ext uri="{FF2B5EF4-FFF2-40B4-BE49-F238E27FC236}">
              <a16:creationId xmlns:a16="http://schemas.microsoft.com/office/drawing/2014/main" id="{A65A610A-9E94-AC40-981C-E1F8198C8714}"/>
            </a:ext>
          </a:extLst>
        </xdr:cNvPr>
        <xdr:cNvPicPr preferRelativeResize="0"/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985" y="4467490"/>
          <a:ext cx="1457325" cy="1284288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395967</xdr:colOff>
      <xdr:row>73</xdr:row>
      <xdr:rowOff>268059</xdr:rowOff>
    </xdr:from>
    <xdr:to>
      <xdr:col>0</xdr:col>
      <xdr:colOff>2013857</xdr:colOff>
      <xdr:row>74</xdr:row>
      <xdr:rowOff>870857</xdr:rowOff>
    </xdr:to>
    <xdr:pic>
      <xdr:nvPicPr>
        <xdr:cNvPr id="17" name="image179.png" title="Imagem">
          <a:extLst>
            <a:ext uri="{FF2B5EF4-FFF2-40B4-BE49-F238E27FC236}">
              <a16:creationId xmlns:a16="http://schemas.microsoft.com/office/drawing/2014/main" id="{67760B26-750A-664C-B0CF-F7F8AD736641}"/>
            </a:ext>
          </a:extLst>
        </xdr:cNvPr>
        <xdr:cNvPicPr preferRelativeResize="0"/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395967" y="89204345"/>
          <a:ext cx="1617890" cy="1718583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275519</xdr:colOff>
      <xdr:row>75</xdr:row>
      <xdr:rowOff>80081</xdr:rowOff>
    </xdr:from>
    <xdr:to>
      <xdr:col>0</xdr:col>
      <xdr:colOff>1818569</xdr:colOff>
      <xdr:row>81</xdr:row>
      <xdr:rowOff>3881</xdr:rowOff>
    </xdr:to>
    <xdr:pic>
      <xdr:nvPicPr>
        <xdr:cNvPr id="32" name="image201.png" title="Imagem">
          <a:extLst>
            <a:ext uri="{FF2B5EF4-FFF2-40B4-BE49-F238E27FC236}">
              <a16:creationId xmlns:a16="http://schemas.microsoft.com/office/drawing/2014/main" id="{01616041-6326-AC41-AF6A-0F1EBD44820F}"/>
            </a:ext>
          </a:extLst>
        </xdr:cNvPr>
        <xdr:cNvPicPr preferRelativeResize="0"/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275519" y="7954081"/>
          <a:ext cx="1543050" cy="1532467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381000</xdr:colOff>
      <xdr:row>81</xdr:row>
      <xdr:rowOff>85725</xdr:rowOff>
    </xdr:from>
    <xdr:to>
      <xdr:col>0</xdr:col>
      <xdr:colOff>1781175</xdr:colOff>
      <xdr:row>86</xdr:row>
      <xdr:rowOff>161925</xdr:rowOff>
    </xdr:to>
    <xdr:pic>
      <xdr:nvPicPr>
        <xdr:cNvPr id="40" name="image209.png" title="Imagem">
          <a:extLst>
            <a:ext uri="{FF2B5EF4-FFF2-40B4-BE49-F238E27FC236}">
              <a16:creationId xmlns:a16="http://schemas.microsoft.com/office/drawing/2014/main" id="{4F2B35FC-0D95-1448-BC67-29CD3464D43E}"/>
            </a:ext>
          </a:extLst>
        </xdr:cNvPr>
        <xdr:cNvPicPr preferRelativeResize="0"/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9568392"/>
          <a:ext cx="1400175" cy="141675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409575</xdr:colOff>
      <xdr:row>87</xdr:row>
      <xdr:rowOff>38100</xdr:rowOff>
    </xdr:from>
    <xdr:to>
      <xdr:col>0</xdr:col>
      <xdr:colOff>1866900</xdr:colOff>
      <xdr:row>92</xdr:row>
      <xdr:rowOff>152400</xdr:rowOff>
    </xdr:to>
    <xdr:pic>
      <xdr:nvPicPr>
        <xdr:cNvPr id="506" name="image215.png" title="Imagem">
          <a:extLst>
            <a:ext uri="{FF2B5EF4-FFF2-40B4-BE49-F238E27FC236}">
              <a16:creationId xmlns:a16="http://schemas.microsoft.com/office/drawing/2014/main" id="{7DCB7D6F-F938-7F40-BB54-0833FE7E4C9D}"/>
            </a:ext>
          </a:extLst>
        </xdr:cNvPr>
        <xdr:cNvPicPr preferRelativeResize="0"/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11129433"/>
          <a:ext cx="1457325" cy="145485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500743</xdr:colOff>
      <xdr:row>93</xdr:row>
      <xdr:rowOff>170090</xdr:rowOff>
    </xdr:from>
    <xdr:to>
      <xdr:col>0</xdr:col>
      <xdr:colOff>1939018</xdr:colOff>
      <xdr:row>93</xdr:row>
      <xdr:rowOff>1654629</xdr:rowOff>
    </xdr:to>
    <xdr:pic>
      <xdr:nvPicPr>
        <xdr:cNvPr id="509" name="image206.png" title="Imagem">
          <a:extLst>
            <a:ext uri="{FF2B5EF4-FFF2-40B4-BE49-F238E27FC236}">
              <a16:creationId xmlns:a16="http://schemas.microsoft.com/office/drawing/2014/main" id="{E1D1A6C9-A8D8-094A-ACE5-CBDDF77489FF}"/>
            </a:ext>
          </a:extLst>
        </xdr:cNvPr>
        <xdr:cNvPicPr preferRelativeResize="0"/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500743" y="96236519"/>
          <a:ext cx="1438275" cy="1484539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400050</xdr:colOff>
      <xdr:row>94</xdr:row>
      <xdr:rowOff>66675</xdr:rowOff>
    </xdr:from>
    <xdr:to>
      <xdr:col>0</xdr:col>
      <xdr:colOff>1857375</xdr:colOff>
      <xdr:row>99</xdr:row>
      <xdr:rowOff>180975</xdr:rowOff>
    </xdr:to>
    <xdr:pic>
      <xdr:nvPicPr>
        <xdr:cNvPr id="72" name="image222.png" title="Imagem">
          <a:extLst>
            <a:ext uri="{FF2B5EF4-FFF2-40B4-BE49-F238E27FC236}">
              <a16:creationId xmlns:a16="http://schemas.microsoft.com/office/drawing/2014/main" id="{E76ED36D-3770-C448-BC2E-F668DD9F146E}"/>
            </a:ext>
          </a:extLst>
        </xdr:cNvPr>
        <xdr:cNvPicPr preferRelativeResize="0"/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400050" y="14318897"/>
          <a:ext cx="1457325" cy="145485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419100</xdr:colOff>
      <xdr:row>100</xdr:row>
      <xdr:rowOff>76200</xdr:rowOff>
    </xdr:from>
    <xdr:to>
      <xdr:col>0</xdr:col>
      <xdr:colOff>1981200</xdr:colOff>
      <xdr:row>105</xdr:row>
      <xdr:rowOff>200025</xdr:rowOff>
    </xdr:to>
    <xdr:pic>
      <xdr:nvPicPr>
        <xdr:cNvPr id="78" name="image199.png" title="Imagem">
          <a:extLst>
            <a:ext uri="{FF2B5EF4-FFF2-40B4-BE49-F238E27FC236}">
              <a16:creationId xmlns:a16="http://schemas.microsoft.com/office/drawing/2014/main" id="{7F60F402-9D0C-3C4B-B790-B4692AC08D0B}"/>
            </a:ext>
          </a:extLst>
        </xdr:cNvPr>
        <xdr:cNvPicPr preferRelativeResize="0"/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419100" y="15937089"/>
          <a:ext cx="1562100" cy="146438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109</xdr:row>
      <xdr:rowOff>152400</xdr:rowOff>
    </xdr:from>
    <xdr:to>
      <xdr:col>1</xdr:col>
      <xdr:colOff>0</xdr:colOff>
      <xdr:row>114</xdr:row>
      <xdr:rowOff>28575</xdr:rowOff>
    </xdr:to>
    <xdr:pic>
      <xdr:nvPicPr>
        <xdr:cNvPr id="79" name="image101.png" title="Image">
          <a:extLst>
            <a:ext uri="{FF2B5EF4-FFF2-40B4-BE49-F238E27FC236}">
              <a16:creationId xmlns:a16="http://schemas.microsoft.com/office/drawing/2014/main" id="{2F987462-73FD-114C-A973-01B8FE2644FF}"/>
            </a:ext>
          </a:extLst>
        </xdr:cNvPr>
        <xdr:cNvPicPr preferRelativeResize="0"/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30622"/>
          <a:ext cx="2384778" cy="121673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115</xdr:row>
      <xdr:rowOff>114300</xdr:rowOff>
    </xdr:from>
    <xdr:to>
      <xdr:col>1</xdr:col>
      <xdr:colOff>0</xdr:colOff>
      <xdr:row>120</xdr:row>
      <xdr:rowOff>0</xdr:rowOff>
    </xdr:to>
    <xdr:pic>
      <xdr:nvPicPr>
        <xdr:cNvPr id="80" name="image87.png" title="Image">
          <a:extLst>
            <a:ext uri="{FF2B5EF4-FFF2-40B4-BE49-F238E27FC236}">
              <a16:creationId xmlns:a16="http://schemas.microsoft.com/office/drawing/2014/main" id="{B5B21E8D-99AD-294D-AFC4-127F94F88337}"/>
            </a:ext>
          </a:extLst>
        </xdr:cNvPr>
        <xdr:cNvPicPr preferRelativeResize="0"/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801189"/>
          <a:ext cx="2384778" cy="122625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121</xdr:row>
      <xdr:rowOff>238125</xdr:rowOff>
    </xdr:from>
    <xdr:to>
      <xdr:col>1</xdr:col>
      <xdr:colOff>0</xdr:colOff>
      <xdr:row>126</xdr:row>
      <xdr:rowOff>85725</xdr:rowOff>
    </xdr:to>
    <xdr:pic>
      <xdr:nvPicPr>
        <xdr:cNvPr id="81" name="image85.png" title="Image">
          <a:extLst>
            <a:ext uri="{FF2B5EF4-FFF2-40B4-BE49-F238E27FC236}">
              <a16:creationId xmlns:a16="http://schemas.microsoft.com/office/drawing/2014/main" id="{E52B5C38-110E-9243-AFE9-D678D333808D}"/>
            </a:ext>
          </a:extLst>
        </xdr:cNvPr>
        <xdr:cNvPicPr preferRelativeResize="0"/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33681"/>
          <a:ext cx="2384778" cy="118815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28575</xdr:colOff>
      <xdr:row>127</xdr:row>
      <xdr:rowOff>133350</xdr:rowOff>
    </xdr:from>
    <xdr:to>
      <xdr:col>1</xdr:col>
      <xdr:colOff>0</xdr:colOff>
      <xdr:row>131</xdr:row>
      <xdr:rowOff>247650</xdr:rowOff>
    </xdr:to>
    <xdr:pic>
      <xdr:nvPicPr>
        <xdr:cNvPr id="82" name="image74.png" title="Image">
          <a:extLst>
            <a:ext uri="{FF2B5EF4-FFF2-40B4-BE49-F238E27FC236}">
              <a16:creationId xmlns:a16="http://schemas.microsoft.com/office/drawing/2014/main" id="{2CF3A0ED-6F6F-0A44-BB19-0F1101C5E4A2}"/>
            </a:ext>
          </a:extLst>
        </xdr:cNvPr>
        <xdr:cNvPicPr preferRelativeResize="0"/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24037572"/>
          <a:ext cx="2356203" cy="118674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261057</xdr:colOff>
      <xdr:row>145</xdr:row>
      <xdr:rowOff>98778</xdr:rowOff>
    </xdr:from>
    <xdr:to>
      <xdr:col>0</xdr:col>
      <xdr:colOff>1905001</xdr:colOff>
      <xdr:row>150</xdr:row>
      <xdr:rowOff>91723</xdr:rowOff>
    </xdr:to>
    <xdr:pic>
      <xdr:nvPicPr>
        <xdr:cNvPr id="83" name="image75.png" title="Image">
          <a:extLst>
            <a:ext uri="{FF2B5EF4-FFF2-40B4-BE49-F238E27FC236}">
              <a16:creationId xmlns:a16="http://schemas.microsoft.com/office/drawing/2014/main" id="{33999445-ECEA-9543-9497-23E5B3613262}"/>
            </a:ext>
          </a:extLst>
        </xdr:cNvPr>
        <xdr:cNvPicPr preferRelativeResize="0"/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057" y="28829000"/>
          <a:ext cx="1643944" cy="133350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151</xdr:row>
      <xdr:rowOff>141111</xdr:rowOff>
    </xdr:from>
    <xdr:to>
      <xdr:col>0</xdr:col>
      <xdr:colOff>1876778</xdr:colOff>
      <xdr:row>156</xdr:row>
      <xdr:rowOff>139700</xdr:rowOff>
    </xdr:to>
    <xdr:pic>
      <xdr:nvPicPr>
        <xdr:cNvPr id="84" name="image103.png" title="Image">
          <a:extLst>
            <a:ext uri="{FF2B5EF4-FFF2-40B4-BE49-F238E27FC236}">
              <a16:creationId xmlns:a16="http://schemas.microsoft.com/office/drawing/2014/main" id="{21761641-6699-1942-9F68-0BEB8A00654A}"/>
            </a:ext>
          </a:extLst>
        </xdr:cNvPr>
        <xdr:cNvPicPr preferRelativeResize="0"/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30480000"/>
          <a:ext cx="1743428" cy="133914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169</xdr:row>
      <xdr:rowOff>190500</xdr:rowOff>
    </xdr:from>
    <xdr:to>
      <xdr:col>1</xdr:col>
      <xdr:colOff>0</xdr:colOff>
      <xdr:row>174</xdr:row>
      <xdr:rowOff>66675</xdr:rowOff>
    </xdr:to>
    <xdr:pic>
      <xdr:nvPicPr>
        <xdr:cNvPr id="85" name="image117.png" title="Image">
          <a:extLst>
            <a:ext uri="{FF2B5EF4-FFF2-40B4-BE49-F238E27FC236}">
              <a16:creationId xmlns:a16="http://schemas.microsoft.com/office/drawing/2014/main" id="{275EEC7B-79A8-0C45-A51E-ED7F5D57E8BA}"/>
            </a:ext>
          </a:extLst>
        </xdr:cNvPr>
        <xdr:cNvPicPr preferRelativeResize="0"/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355389"/>
          <a:ext cx="2384778" cy="121673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175</xdr:row>
      <xdr:rowOff>171450</xdr:rowOff>
    </xdr:from>
    <xdr:to>
      <xdr:col>1</xdr:col>
      <xdr:colOff>0</xdr:colOff>
      <xdr:row>180</xdr:row>
      <xdr:rowOff>19050</xdr:rowOff>
    </xdr:to>
    <xdr:pic>
      <xdr:nvPicPr>
        <xdr:cNvPr id="86" name="image82.png" title="Image">
          <a:extLst>
            <a:ext uri="{FF2B5EF4-FFF2-40B4-BE49-F238E27FC236}">
              <a16:creationId xmlns:a16="http://schemas.microsoft.com/office/drawing/2014/main" id="{4704257B-A711-8E4B-A5FC-6AB687AA345E}"/>
            </a:ext>
          </a:extLst>
        </xdr:cNvPr>
        <xdr:cNvPicPr preferRelativeResize="0"/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945006"/>
          <a:ext cx="2384778" cy="118815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114300</xdr:colOff>
      <xdr:row>193</xdr:row>
      <xdr:rowOff>19050</xdr:rowOff>
    </xdr:from>
    <xdr:to>
      <xdr:col>0</xdr:col>
      <xdr:colOff>1962150</xdr:colOff>
      <xdr:row>198</xdr:row>
      <xdr:rowOff>209550</xdr:rowOff>
    </xdr:to>
    <xdr:pic>
      <xdr:nvPicPr>
        <xdr:cNvPr id="87" name="image72.png" title="Image">
          <a:extLst>
            <a:ext uri="{FF2B5EF4-FFF2-40B4-BE49-F238E27FC236}">
              <a16:creationId xmlns:a16="http://schemas.microsoft.com/office/drawing/2014/main" id="{8DC8885A-F521-3145-851C-626D46246B0C}"/>
            </a:ext>
          </a:extLst>
        </xdr:cNvPr>
        <xdr:cNvPicPr preferRelativeResize="0"/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41618606"/>
          <a:ext cx="1847850" cy="153105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133350</xdr:colOff>
      <xdr:row>199</xdr:row>
      <xdr:rowOff>28575</xdr:rowOff>
    </xdr:from>
    <xdr:to>
      <xdr:col>0</xdr:col>
      <xdr:colOff>1924050</xdr:colOff>
      <xdr:row>204</xdr:row>
      <xdr:rowOff>171450</xdr:rowOff>
    </xdr:to>
    <xdr:pic>
      <xdr:nvPicPr>
        <xdr:cNvPr id="88" name="image90.png" title="Image">
          <a:extLst>
            <a:ext uri="{FF2B5EF4-FFF2-40B4-BE49-F238E27FC236}">
              <a16:creationId xmlns:a16="http://schemas.microsoft.com/office/drawing/2014/main" id="{BFD1953B-A6CE-6245-BEB7-B00299407654}"/>
            </a:ext>
          </a:extLst>
        </xdr:cNvPr>
        <xdr:cNvPicPr preferRelativeResize="0"/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350" y="43236797"/>
          <a:ext cx="1790700" cy="148343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123825</xdr:colOff>
      <xdr:row>205</xdr:row>
      <xdr:rowOff>19050</xdr:rowOff>
    </xdr:from>
    <xdr:to>
      <xdr:col>0</xdr:col>
      <xdr:colOff>2009775</xdr:colOff>
      <xdr:row>210</xdr:row>
      <xdr:rowOff>209550</xdr:rowOff>
    </xdr:to>
    <xdr:pic>
      <xdr:nvPicPr>
        <xdr:cNvPr id="89" name="image78.png" title="Image">
          <a:extLst>
            <a:ext uri="{FF2B5EF4-FFF2-40B4-BE49-F238E27FC236}">
              <a16:creationId xmlns:a16="http://schemas.microsoft.com/office/drawing/2014/main" id="{4C5841EF-157D-7444-81F1-C2397CEC7A24}"/>
            </a:ext>
          </a:extLst>
        </xdr:cNvPr>
        <xdr:cNvPicPr preferRelativeResize="0"/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44835939"/>
          <a:ext cx="1885950" cy="153105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228600</xdr:colOff>
      <xdr:row>211</xdr:row>
      <xdr:rowOff>95250</xdr:rowOff>
    </xdr:from>
    <xdr:to>
      <xdr:col>0</xdr:col>
      <xdr:colOff>1866900</xdr:colOff>
      <xdr:row>216</xdr:row>
      <xdr:rowOff>123825</xdr:rowOff>
    </xdr:to>
    <xdr:pic>
      <xdr:nvPicPr>
        <xdr:cNvPr id="92" name="image88.png" title="Image">
          <a:extLst>
            <a:ext uri="{FF2B5EF4-FFF2-40B4-BE49-F238E27FC236}">
              <a16:creationId xmlns:a16="http://schemas.microsoft.com/office/drawing/2014/main" id="{49D8FF22-B036-2042-87F5-DC3988F9156A}"/>
            </a:ext>
          </a:extLst>
        </xdr:cNvPr>
        <xdr:cNvPicPr preferRelativeResize="0"/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46520806"/>
          <a:ext cx="1638300" cy="136913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158</xdr:row>
      <xdr:rowOff>28575</xdr:rowOff>
    </xdr:from>
    <xdr:to>
      <xdr:col>1</xdr:col>
      <xdr:colOff>0</xdr:colOff>
      <xdr:row>162</xdr:row>
      <xdr:rowOff>104775</xdr:rowOff>
    </xdr:to>
    <xdr:pic>
      <xdr:nvPicPr>
        <xdr:cNvPr id="105" name="image137.png" title="Image">
          <a:extLst>
            <a:ext uri="{FF2B5EF4-FFF2-40B4-BE49-F238E27FC236}">
              <a16:creationId xmlns:a16="http://schemas.microsoft.com/office/drawing/2014/main" id="{A7D12959-948E-E341-BEC7-A9ABA5F8B3FE}"/>
            </a:ext>
          </a:extLst>
        </xdr:cNvPr>
        <xdr:cNvPicPr preferRelativeResize="0"/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244242"/>
          <a:ext cx="2384778" cy="1148644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</xdr:colOff>
      <xdr:row>163</xdr:row>
      <xdr:rowOff>215232</xdr:rowOff>
    </xdr:from>
    <xdr:to>
      <xdr:col>0</xdr:col>
      <xdr:colOff>2272632</xdr:colOff>
      <xdr:row>168</xdr:row>
      <xdr:rowOff>66842</xdr:rowOff>
    </xdr:to>
    <xdr:pic>
      <xdr:nvPicPr>
        <xdr:cNvPr id="108" name="image119.png" title="Image">
          <a:extLst>
            <a:ext uri="{FF2B5EF4-FFF2-40B4-BE49-F238E27FC236}">
              <a16:creationId xmlns:a16="http://schemas.microsoft.com/office/drawing/2014/main" id="{44F6D146-7CC6-E345-938F-6621D17E8D5E}"/>
            </a:ext>
          </a:extLst>
        </xdr:cNvPr>
        <xdr:cNvPicPr preferRelativeResize="0"/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33771454"/>
          <a:ext cx="2253582" cy="119216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204107</xdr:colOff>
      <xdr:row>106</xdr:row>
      <xdr:rowOff>257176</xdr:rowOff>
    </xdr:from>
    <xdr:to>
      <xdr:col>0</xdr:col>
      <xdr:colOff>2109107</xdr:colOff>
      <xdr:row>108</xdr:row>
      <xdr:rowOff>408214</xdr:rowOff>
    </xdr:to>
    <xdr:pic>
      <xdr:nvPicPr>
        <xdr:cNvPr id="109" name="image381.png" title="Imagem">
          <a:extLst>
            <a:ext uri="{FF2B5EF4-FFF2-40B4-BE49-F238E27FC236}">
              <a16:creationId xmlns:a16="http://schemas.microsoft.com/office/drawing/2014/main" id="{CFB7E0B6-2EF0-2A47-B743-56B45FC1BD1F}"/>
            </a:ext>
          </a:extLst>
        </xdr:cNvPr>
        <xdr:cNvPicPr preferRelativeResize="0"/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107" y="101507926"/>
          <a:ext cx="1905000" cy="151175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66675</xdr:colOff>
      <xdr:row>181</xdr:row>
      <xdr:rowOff>57150</xdr:rowOff>
    </xdr:from>
    <xdr:to>
      <xdr:col>1</xdr:col>
      <xdr:colOff>0</xdr:colOff>
      <xdr:row>186</xdr:row>
      <xdr:rowOff>200025</xdr:rowOff>
    </xdr:to>
    <xdr:pic>
      <xdr:nvPicPr>
        <xdr:cNvPr id="117" name="image387.png" title="Imagem">
          <a:extLst>
            <a:ext uri="{FF2B5EF4-FFF2-40B4-BE49-F238E27FC236}">
              <a16:creationId xmlns:a16="http://schemas.microsoft.com/office/drawing/2014/main" id="{09A66716-66A6-424E-A047-24C84C73D8FC}"/>
            </a:ext>
          </a:extLst>
        </xdr:cNvPr>
        <xdr:cNvPicPr preferRelativeResize="0"/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8439372"/>
          <a:ext cx="2318103" cy="148343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</xdr:colOff>
      <xdr:row>186</xdr:row>
      <xdr:rowOff>257175</xdr:rowOff>
    </xdr:from>
    <xdr:to>
      <xdr:col>1</xdr:col>
      <xdr:colOff>0</xdr:colOff>
      <xdr:row>192</xdr:row>
      <xdr:rowOff>228600</xdr:rowOff>
    </xdr:to>
    <xdr:pic>
      <xdr:nvPicPr>
        <xdr:cNvPr id="123" name="image373.png" title="Imagem">
          <a:extLst>
            <a:ext uri="{FF2B5EF4-FFF2-40B4-BE49-F238E27FC236}">
              <a16:creationId xmlns:a16="http://schemas.microsoft.com/office/drawing/2014/main" id="{CCF62B8B-CC4F-1147-85D4-E9C7DEA6C2B9}"/>
            </a:ext>
          </a:extLst>
        </xdr:cNvPr>
        <xdr:cNvPicPr preferRelativeResize="0"/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39979953"/>
          <a:ext cx="2365728" cy="158009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104775</xdr:colOff>
      <xdr:row>132</xdr:row>
      <xdr:rowOff>266700</xdr:rowOff>
    </xdr:from>
    <xdr:to>
      <xdr:col>1</xdr:col>
      <xdr:colOff>0</xdr:colOff>
      <xdr:row>138</xdr:row>
      <xdr:rowOff>238125</xdr:rowOff>
    </xdr:to>
    <xdr:pic>
      <xdr:nvPicPr>
        <xdr:cNvPr id="124" name="image394.png" title="Imagem">
          <a:extLst>
            <a:ext uri="{FF2B5EF4-FFF2-40B4-BE49-F238E27FC236}">
              <a16:creationId xmlns:a16="http://schemas.microsoft.com/office/drawing/2014/main" id="{239BEC40-8AA6-1448-974A-298B1B7BD97B}"/>
            </a:ext>
          </a:extLst>
        </xdr:cNvPr>
        <xdr:cNvPicPr preferRelativeResize="0"/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25511478"/>
          <a:ext cx="2280003" cy="158009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138</xdr:row>
      <xdr:rowOff>266700</xdr:rowOff>
    </xdr:from>
    <xdr:to>
      <xdr:col>1</xdr:col>
      <xdr:colOff>0</xdr:colOff>
      <xdr:row>144</xdr:row>
      <xdr:rowOff>238125</xdr:rowOff>
    </xdr:to>
    <xdr:pic>
      <xdr:nvPicPr>
        <xdr:cNvPr id="536" name="image404.png" title="Imagem">
          <a:extLst>
            <a:ext uri="{FF2B5EF4-FFF2-40B4-BE49-F238E27FC236}">
              <a16:creationId xmlns:a16="http://schemas.microsoft.com/office/drawing/2014/main" id="{323A9E0B-35B8-A848-945F-3384A234EFB1}"/>
            </a:ext>
          </a:extLst>
        </xdr:cNvPr>
        <xdr:cNvPicPr preferRelativeResize="0"/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20144"/>
          <a:ext cx="2384778" cy="1580092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761999</xdr:colOff>
      <xdr:row>56</xdr:row>
      <xdr:rowOff>29195</xdr:rowOff>
    </xdr:from>
    <xdr:to>
      <xdr:col>0</xdr:col>
      <xdr:colOff>1415976</xdr:colOff>
      <xdr:row>56</xdr:row>
      <xdr:rowOff>1285875</xdr:rowOff>
    </xdr:to>
    <xdr:pic>
      <xdr:nvPicPr>
        <xdr:cNvPr id="570" name="image439.png" title="Imagem">
          <a:extLst>
            <a:ext uri="{FF2B5EF4-FFF2-40B4-BE49-F238E27FC236}">
              <a16:creationId xmlns:a16="http://schemas.microsoft.com/office/drawing/2014/main" id="{2453941C-6B2E-D54D-AA58-883F1B46AFE5}"/>
            </a:ext>
          </a:extLst>
        </xdr:cNvPr>
        <xdr:cNvPicPr preferRelativeResize="0"/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9" y="369387528"/>
          <a:ext cx="653977" cy="125668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638175</xdr:colOff>
      <xdr:row>57</xdr:row>
      <xdr:rowOff>58391</xdr:rowOff>
    </xdr:from>
    <xdr:to>
      <xdr:col>0</xdr:col>
      <xdr:colOff>1518161</xdr:colOff>
      <xdr:row>57</xdr:row>
      <xdr:rowOff>1276351</xdr:rowOff>
    </xdr:to>
    <xdr:pic>
      <xdr:nvPicPr>
        <xdr:cNvPr id="571" name="image421.png" title="Imagem">
          <a:extLst>
            <a:ext uri="{FF2B5EF4-FFF2-40B4-BE49-F238E27FC236}">
              <a16:creationId xmlns:a16="http://schemas.microsoft.com/office/drawing/2014/main" id="{817D8A21-E8BB-704E-A3A2-84C375D6FF76}"/>
            </a:ext>
          </a:extLst>
        </xdr:cNvPr>
        <xdr:cNvPicPr preferRelativeResize="0"/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370785502"/>
          <a:ext cx="879986" cy="121796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63</xdr:row>
      <xdr:rowOff>57150</xdr:rowOff>
    </xdr:from>
    <xdr:to>
      <xdr:col>0</xdr:col>
      <xdr:colOff>1809750</xdr:colOff>
      <xdr:row>63</xdr:row>
      <xdr:rowOff>1819275</xdr:rowOff>
    </xdr:to>
    <xdr:pic>
      <xdr:nvPicPr>
        <xdr:cNvPr id="139" name="image432.png" title="Imagem">
          <a:extLst>
            <a:ext uri="{FF2B5EF4-FFF2-40B4-BE49-F238E27FC236}">
              <a16:creationId xmlns:a16="http://schemas.microsoft.com/office/drawing/2014/main" id="{87904A3F-AFF7-E749-B503-150B07760E3E}"/>
            </a:ext>
          </a:extLst>
        </xdr:cNvPr>
        <xdr:cNvPicPr preferRelativeResize="0"/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391245372"/>
          <a:ext cx="1619250" cy="17621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327025</xdr:colOff>
      <xdr:row>59</xdr:row>
      <xdr:rowOff>114300</xdr:rowOff>
    </xdr:from>
    <xdr:to>
      <xdr:col>0</xdr:col>
      <xdr:colOff>1651000</xdr:colOff>
      <xdr:row>59</xdr:row>
      <xdr:rowOff>1457325</xdr:rowOff>
    </xdr:to>
    <xdr:pic>
      <xdr:nvPicPr>
        <xdr:cNvPr id="143" name="image441.png" title="Imagem">
          <a:extLst>
            <a:ext uri="{FF2B5EF4-FFF2-40B4-BE49-F238E27FC236}">
              <a16:creationId xmlns:a16="http://schemas.microsoft.com/office/drawing/2014/main" id="{DC74F790-74B5-4147-B759-BEFD02A28F1C}"/>
            </a:ext>
          </a:extLst>
        </xdr:cNvPr>
        <xdr:cNvPicPr preferRelativeResize="0"/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025" y="378546078"/>
          <a:ext cx="1323975" cy="1343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428625</xdr:colOff>
      <xdr:row>60</xdr:row>
      <xdr:rowOff>47625</xdr:rowOff>
    </xdr:from>
    <xdr:to>
      <xdr:col>0</xdr:col>
      <xdr:colOff>1762125</xdr:colOff>
      <xdr:row>60</xdr:row>
      <xdr:rowOff>1419225</xdr:rowOff>
    </xdr:to>
    <xdr:pic>
      <xdr:nvPicPr>
        <xdr:cNvPr id="146" name="image443.png" title="Imagem">
          <a:extLst>
            <a:ext uri="{FF2B5EF4-FFF2-40B4-BE49-F238E27FC236}">
              <a16:creationId xmlns:a16="http://schemas.microsoft.com/office/drawing/2014/main" id="{1CDEB72C-5A9A-FE49-B43E-FBB9C866E3F6}"/>
            </a:ext>
          </a:extLst>
        </xdr:cNvPr>
        <xdr:cNvPicPr preferRelativeResize="0"/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380073958"/>
          <a:ext cx="1333500" cy="1371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268111</xdr:colOff>
      <xdr:row>54</xdr:row>
      <xdr:rowOff>42333</xdr:rowOff>
    </xdr:from>
    <xdr:to>
      <xdr:col>0</xdr:col>
      <xdr:colOff>2039761</xdr:colOff>
      <xdr:row>54</xdr:row>
      <xdr:rowOff>1105958</xdr:rowOff>
    </xdr:to>
    <xdr:pic>
      <xdr:nvPicPr>
        <xdr:cNvPr id="152" name="image425.png" title="Imagem">
          <a:extLst>
            <a:ext uri="{FF2B5EF4-FFF2-40B4-BE49-F238E27FC236}">
              <a16:creationId xmlns:a16="http://schemas.microsoft.com/office/drawing/2014/main" id="{4813B47A-7C31-7C4D-BA32-84A6E2C988C1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8111" y="367114666"/>
          <a:ext cx="1771650" cy="10636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</xdr:colOff>
      <xdr:row>55</xdr:row>
      <xdr:rowOff>1</xdr:rowOff>
    </xdr:from>
    <xdr:to>
      <xdr:col>0</xdr:col>
      <xdr:colOff>1933223</xdr:colOff>
      <xdr:row>55</xdr:row>
      <xdr:rowOff>1086557</xdr:rowOff>
    </xdr:to>
    <xdr:pic>
      <xdr:nvPicPr>
        <xdr:cNvPr id="153" name="image425.png" title="Imagem">
          <a:extLst>
            <a:ext uri="{FF2B5EF4-FFF2-40B4-BE49-F238E27FC236}">
              <a16:creationId xmlns:a16="http://schemas.microsoft.com/office/drawing/2014/main" id="{5F2A2BD3-E55D-C341-A44C-BC3E4FB2E9E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368215334"/>
          <a:ext cx="1933222" cy="1086556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555978</xdr:colOff>
      <xdr:row>51</xdr:row>
      <xdr:rowOff>109361</xdr:rowOff>
    </xdr:from>
    <xdr:to>
      <xdr:col>0</xdr:col>
      <xdr:colOff>1729886</xdr:colOff>
      <xdr:row>51</xdr:row>
      <xdr:rowOff>976382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id="{8112F10D-5E7F-CA45-9861-BF7582CFE6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5978" y="363752694"/>
          <a:ext cx="1173908" cy="867021"/>
        </a:xfrm>
        <a:prstGeom prst="rect">
          <a:avLst/>
        </a:prstGeom>
      </xdr:spPr>
    </xdr:pic>
    <xdr:clientData/>
  </xdr:twoCellAnchor>
  <xdr:twoCellAnchor>
    <xdr:from>
      <xdr:col>0</xdr:col>
      <xdr:colOff>469195</xdr:colOff>
      <xdr:row>53</xdr:row>
      <xdr:rowOff>122767</xdr:rowOff>
    </xdr:from>
    <xdr:to>
      <xdr:col>0</xdr:col>
      <xdr:colOff>1595672</xdr:colOff>
      <xdr:row>53</xdr:row>
      <xdr:rowOff>992699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D45E74C6-E274-3E49-A649-AE405553AD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9195" y="366052100"/>
          <a:ext cx="1126477" cy="869932"/>
        </a:xfrm>
        <a:prstGeom prst="rect">
          <a:avLst/>
        </a:prstGeom>
      </xdr:spPr>
    </xdr:pic>
    <xdr:clientData/>
  </xdr:twoCellAnchor>
  <xdr:twoCellAnchor>
    <xdr:from>
      <xdr:col>0</xdr:col>
      <xdr:colOff>460729</xdr:colOff>
      <xdr:row>52</xdr:row>
      <xdr:rowOff>160163</xdr:rowOff>
    </xdr:from>
    <xdr:to>
      <xdr:col>0</xdr:col>
      <xdr:colOff>1573131</xdr:colOff>
      <xdr:row>52</xdr:row>
      <xdr:rowOff>1059369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id="{A7C54E6D-7A6F-D448-91CA-AFECAE570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0729" y="364946496"/>
          <a:ext cx="1112402" cy="899206"/>
        </a:xfrm>
        <a:prstGeom prst="rect">
          <a:avLst/>
        </a:prstGeom>
      </xdr:spPr>
    </xdr:pic>
    <xdr:clientData/>
  </xdr:twoCellAnchor>
  <xdr:twoCellAnchor>
    <xdr:from>
      <xdr:col>0</xdr:col>
      <xdr:colOff>816429</xdr:colOff>
      <xdr:row>63</xdr:row>
      <xdr:rowOff>0</xdr:rowOff>
    </xdr:from>
    <xdr:to>
      <xdr:col>0</xdr:col>
      <xdr:colOff>1317913</xdr:colOff>
      <xdr:row>63</xdr:row>
      <xdr:rowOff>0</xdr:rowOff>
    </xdr:to>
    <xdr:pic>
      <xdr:nvPicPr>
        <xdr:cNvPr id="159" name="Imagem 15">
          <a:extLst>
            <a:ext uri="{FF2B5EF4-FFF2-40B4-BE49-F238E27FC236}">
              <a16:creationId xmlns:a16="http://schemas.microsoft.com/office/drawing/2014/main" id="{4B2F870F-27A8-9B44-8021-B2C2964ED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lum/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16429" y="391188222"/>
          <a:ext cx="501484" cy="0"/>
        </a:xfrm>
        <a:prstGeom prst="rect">
          <a:avLst/>
        </a:prstGeom>
        <a:noFill/>
        <a:ln cap="flat">
          <a:noFill/>
        </a:ln>
      </xdr:spPr>
    </xdr:pic>
    <xdr:clientData/>
  </xdr:twoCellAnchor>
  <xdr:twoCellAnchor>
    <xdr:from>
      <xdr:col>0</xdr:col>
      <xdr:colOff>141111</xdr:colOff>
      <xdr:row>50</xdr:row>
      <xdr:rowOff>141111</xdr:rowOff>
    </xdr:from>
    <xdr:to>
      <xdr:col>0</xdr:col>
      <xdr:colOff>2014692</xdr:colOff>
      <xdr:row>50</xdr:row>
      <xdr:rowOff>1064032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id="{839E9F03-9544-374C-89D6-0FE9FAA655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111" y="362641444"/>
          <a:ext cx="1873581" cy="922921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58</xdr:row>
      <xdr:rowOff>176892</xdr:rowOff>
    </xdr:from>
    <xdr:to>
      <xdr:col>0</xdr:col>
      <xdr:colOff>1733251</xdr:colOff>
      <xdr:row>58</xdr:row>
      <xdr:rowOff>1469572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id="{6724B88F-852B-5240-B9B4-367575B8E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381000" y="377014114"/>
          <a:ext cx="1352251" cy="1292680"/>
        </a:xfrm>
        <a:prstGeom prst="rect">
          <a:avLst/>
        </a:prstGeom>
      </xdr:spPr>
    </xdr:pic>
    <xdr:clientData/>
  </xdr:twoCellAnchor>
  <xdr:twoCellAnchor>
    <xdr:from>
      <xdr:col>0</xdr:col>
      <xdr:colOff>606778</xdr:colOff>
      <xdr:row>62</xdr:row>
      <xdr:rowOff>70556</xdr:rowOff>
    </xdr:from>
    <xdr:to>
      <xdr:col>0</xdr:col>
      <xdr:colOff>1313014</xdr:colOff>
      <xdr:row>62</xdr:row>
      <xdr:rowOff>1524001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id="{535EB168-D03E-5443-AB20-97DAE6F5F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606778" y="389664223"/>
          <a:ext cx="706236" cy="1453445"/>
        </a:xfrm>
        <a:prstGeom prst="rect">
          <a:avLst/>
        </a:prstGeom>
      </xdr:spPr>
    </xdr:pic>
    <xdr:clientData/>
  </xdr:twoCellAnchor>
  <xdr:twoCellAnchor>
    <xdr:from>
      <xdr:col>0</xdr:col>
      <xdr:colOff>310444</xdr:colOff>
      <xdr:row>61</xdr:row>
      <xdr:rowOff>141111</xdr:rowOff>
    </xdr:from>
    <xdr:to>
      <xdr:col>0</xdr:col>
      <xdr:colOff>1577269</xdr:colOff>
      <xdr:row>61</xdr:row>
      <xdr:rowOff>1484136</xdr:rowOff>
    </xdr:to>
    <xdr:pic>
      <xdr:nvPicPr>
        <xdr:cNvPr id="165" name="image449.png" title="Imagem">
          <a:extLst>
            <a:ext uri="{FF2B5EF4-FFF2-40B4-BE49-F238E27FC236}">
              <a16:creationId xmlns:a16="http://schemas.microsoft.com/office/drawing/2014/main" id="{0C773133-A472-7346-B591-FCDD4A325131}"/>
            </a:ext>
          </a:extLst>
        </xdr:cNvPr>
        <xdr:cNvPicPr preferRelativeResize="0"/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444" y="383356555"/>
          <a:ext cx="1266825" cy="1343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348897</xdr:colOff>
      <xdr:row>396</xdr:row>
      <xdr:rowOff>155575</xdr:rowOff>
    </xdr:from>
    <xdr:to>
      <xdr:col>0</xdr:col>
      <xdr:colOff>1577622</xdr:colOff>
      <xdr:row>398</xdr:row>
      <xdr:rowOff>317500</xdr:rowOff>
    </xdr:to>
    <xdr:pic>
      <xdr:nvPicPr>
        <xdr:cNvPr id="168" name="image417.jpg" title="Imagem">
          <a:extLst>
            <a:ext uri="{FF2B5EF4-FFF2-40B4-BE49-F238E27FC236}">
              <a16:creationId xmlns:a16="http://schemas.microsoft.com/office/drawing/2014/main" id="{4E1A05BF-35B8-8A43-B94D-613EB7D38CE6}"/>
            </a:ext>
          </a:extLst>
        </xdr:cNvPr>
        <xdr:cNvPicPr preferRelativeResize="0"/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8897" y="206163686"/>
          <a:ext cx="1228725" cy="98037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339020</xdr:colOff>
      <xdr:row>64</xdr:row>
      <xdr:rowOff>99484</xdr:rowOff>
    </xdr:from>
    <xdr:to>
      <xdr:col>0</xdr:col>
      <xdr:colOff>1767770</xdr:colOff>
      <xdr:row>65</xdr:row>
      <xdr:rowOff>578556</xdr:rowOff>
    </xdr:to>
    <xdr:pic>
      <xdr:nvPicPr>
        <xdr:cNvPr id="169" name="image197.png" title="Imagem">
          <a:extLst>
            <a:ext uri="{FF2B5EF4-FFF2-40B4-BE49-F238E27FC236}">
              <a16:creationId xmlns:a16="http://schemas.microsoft.com/office/drawing/2014/main" id="{7ECE2988-4B4A-B840-9C90-77321535368F}"/>
            </a:ext>
          </a:extLst>
        </xdr:cNvPr>
        <xdr:cNvPicPr preferRelativeResize="0"/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020" y="97875373"/>
          <a:ext cx="1428750" cy="1099961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265995</xdr:colOff>
      <xdr:row>892</xdr:row>
      <xdr:rowOff>119945</xdr:rowOff>
    </xdr:from>
    <xdr:to>
      <xdr:col>0</xdr:col>
      <xdr:colOff>1961445</xdr:colOff>
      <xdr:row>892</xdr:row>
      <xdr:rowOff>1185333</xdr:rowOff>
    </xdr:to>
    <xdr:pic>
      <xdr:nvPicPr>
        <xdr:cNvPr id="173" name="image26.png">
          <a:extLst>
            <a:ext uri="{FF2B5EF4-FFF2-40B4-BE49-F238E27FC236}">
              <a16:creationId xmlns:a16="http://schemas.microsoft.com/office/drawing/2014/main" id="{9E4D8B11-1756-1A48-B3C7-98DE6F8750CE}"/>
            </a:ext>
          </a:extLst>
        </xdr:cNvPr>
        <xdr:cNvPicPr preferRelativeResize="0"/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5995" y="471614501"/>
          <a:ext cx="1695450" cy="1065388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Y920"/>
  <sheetViews>
    <sheetView showGridLines="0" tabSelected="1" zoomScale="70" zoomScaleNormal="70" workbookViewId="0">
      <pane xSplit="1" ySplit="7" topLeftCell="B8" activePane="bottomRight" state="frozen"/>
      <selection pane="topRight" activeCell="B1" sqref="B1"/>
      <selection pane="bottomLeft" activeCell="A3" sqref="A3"/>
      <selection pane="bottomRight" activeCell="J9" sqref="J9"/>
    </sheetView>
  </sheetViews>
  <sheetFormatPr defaultColWidth="11.125" defaultRowHeight="15" customHeight="1" outlineLevelCol="1" x14ac:dyDescent="0.3"/>
  <cols>
    <col min="1" max="1" width="31.375" customWidth="1"/>
    <col min="2" max="2" width="15.625" style="34" customWidth="1"/>
    <col min="3" max="3" width="21" style="35" customWidth="1"/>
    <col min="4" max="4" width="22.875" customWidth="1"/>
    <col min="5" max="5" width="88.625" customWidth="1"/>
    <col min="6" max="6" width="13.125" customWidth="1"/>
    <col min="7" max="7" width="18.625" style="44" customWidth="1" outlineLevel="1"/>
    <col min="8" max="8" width="19.125" style="49" customWidth="1" outlineLevel="1"/>
    <col min="9" max="9" width="12.875" style="43" customWidth="1" outlineLevel="1"/>
    <col min="10" max="10" width="15.625" customWidth="1" outlineLevel="1"/>
    <col min="11" max="11" width="20" customWidth="1" outlineLevel="1"/>
    <col min="12" max="12" width="22.375" customWidth="1"/>
  </cols>
  <sheetData>
    <row r="1" spans="1:12" ht="21" customHeight="1" x14ac:dyDescent="0.25">
      <c r="A1" s="248" t="s">
        <v>894</v>
      </c>
      <c r="B1" s="249"/>
      <c r="C1" s="249"/>
      <c r="D1" s="250"/>
      <c r="E1" s="251"/>
      <c r="F1" s="251"/>
      <c r="G1" s="248" t="s">
        <v>892</v>
      </c>
      <c r="H1" s="252"/>
      <c r="I1" s="248"/>
      <c r="J1" s="248"/>
      <c r="K1" s="248" t="s">
        <v>893</v>
      </c>
    </row>
    <row r="2" spans="1:12" ht="26.25" customHeight="1" x14ac:dyDescent="0.25">
      <c r="A2" s="67" t="s">
        <v>888</v>
      </c>
      <c r="B2" s="68"/>
      <c r="C2" s="69"/>
      <c r="D2" s="70"/>
      <c r="G2" s="240" t="s">
        <v>915</v>
      </c>
      <c r="H2" s="241"/>
      <c r="I2" s="241"/>
      <c r="J2" s="242"/>
      <c r="K2" s="76"/>
    </row>
    <row r="3" spans="1:12" ht="22.5" customHeight="1" x14ac:dyDescent="0.25">
      <c r="A3" s="71" t="s">
        <v>889</v>
      </c>
      <c r="B3" s="68"/>
      <c r="C3" s="69"/>
      <c r="D3" s="70"/>
      <c r="G3" s="240" t="s">
        <v>916</v>
      </c>
      <c r="H3" s="241"/>
      <c r="I3" s="241"/>
      <c r="J3" s="242"/>
      <c r="K3" s="76"/>
    </row>
    <row r="4" spans="1:12" ht="28.5" customHeight="1" x14ac:dyDescent="0.25">
      <c r="A4" s="71" t="s">
        <v>890</v>
      </c>
      <c r="B4" s="68"/>
      <c r="C4" s="69"/>
      <c r="D4" s="70"/>
      <c r="G4" s="240" t="s">
        <v>917</v>
      </c>
      <c r="H4" s="241"/>
      <c r="I4" s="241"/>
      <c r="J4" s="242"/>
      <c r="K4" s="76"/>
    </row>
    <row r="5" spans="1:12" ht="30.75" customHeight="1" x14ac:dyDescent="0.25">
      <c r="A5" s="72" t="s">
        <v>891</v>
      </c>
      <c r="B5" s="73"/>
      <c r="C5" s="74"/>
      <c r="D5" s="75"/>
      <c r="G5" s="243" t="s">
        <v>918</v>
      </c>
      <c r="H5" s="244"/>
      <c r="I5" s="244"/>
      <c r="J5" s="242"/>
      <c r="K5" s="76"/>
    </row>
    <row r="6" spans="1:12" s="46" customFormat="1" ht="30.95" customHeight="1" x14ac:dyDescent="0.25">
      <c r="A6" s="234" t="s">
        <v>1258</v>
      </c>
      <c r="B6" s="213"/>
      <c r="C6" s="214"/>
      <c r="D6" s="215"/>
      <c r="E6" s="226"/>
      <c r="F6" s="225"/>
      <c r="G6" s="216"/>
      <c r="H6" s="217"/>
      <c r="I6" s="218"/>
      <c r="J6" s="253">
        <f>SUBTOTAL(9,J8:J920)</f>
        <v>0</v>
      </c>
      <c r="K6" s="254">
        <f>SUBTOTAL(9,K8:K920)</f>
        <v>0</v>
      </c>
    </row>
    <row r="7" spans="1:12" ht="45" customHeight="1" x14ac:dyDescent="0.25">
      <c r="A7" s="208" t="s">
        <v>0</v>
      </c>
      <c r="B7" s="209" t="s">
        <v>1</v>
      </c>
      <c r="C7" s="210" t="s">
        <v>2</v>
      </c>
      <c r="D7" s="211" t="s">
        <v>3</v>
      </c>
      <c r="E7" s="209" t="s">
        <v>4</v>
      </c>
      <c r="F7" s="209" t="s">
        <v>1257</v>
      </c>
      <c r="G7" s="219" t="s">
        <v>912</v>
      </c>
      <c r="H7" s="220" t="s">
        <v>1162</v>
      </c>
      <c r="I7" s="221" t="s">
        <v>886</v>
      </c>
      <c r="J7" s="212" t="s">
        <v>5</v>
      </c>
      <c r="K7" s="212" t="s">
        <v>6</v>
      </c>
    </row>
    <row r="8" spans="1:12" ht="122.25" customHeight="1" x14ac:dyDescent="0.25">
      <c r="A8" s="169"/>
      <c r="B8" s="82" t="s">
        <v>1126</v>
      </c>
      <c r="C8" s="153">
        <v>7908689320361</v>
      </c>
      <c r="D8" s="194" t="s">
        <v>7</v>
      </c>
      <c r="E8" s="154" t="s">
        <v>1137</v>
      </c>
      <c r="F8" s="173">
        <v>32</v>
      </c>
      <c r="G8" s="171">
        <v>109.9</v>
      </c>
      <c r="H8" s="50">
        <v>109.9</v>
      </c>
      <c r="I8" s="48">
        <v>0</v>
      </c>
      <c r="J8" s="168"/>
      <c r="K8" s="222">
        <f>J8*H8</f>
        <v>0</v>
      </c>
      <c r="L8" s="224" t="s">
        <v>914</v>
      </c>
    </row>
    <row r="9" spans="1:12" ht="122.25" customHeight="1" x14ac:dyDescent="0.25">
      <c r="A9" s="169"/>
      <c r="B9" s="82" t="s">
        <v>1142</v>
      </c>
      <c r="C9" s="153">
        <v>7908689320354</v>
      </c>
      <c r="D9" s="194" t="s">
        <v>7</v>
      </c>
      <c r="E9" s="154" t="s">
        <v>1138</v>
      </c>
      <c r="F9" s="173">
        <v>43</v>
      </c>
      <c r="G9" s="171">
        <v>119.9</v>
      </c>
      <c r="H9" s="50">
        <v>119.9</v>
      </c>
      <c r="I9" s="48">
        <v>0</v>
      </c>
      <c r="J9" s="168"/>
      <c r="K9" s="222">
        <f t="shared" ref="K9:K219" si="0">J9*H9</f>
        <v>0</v>
      </c>
      <c r="L9" s="224" t="s">
        <v>914</v>
      </c>
    </row>
    <row r="10" spans="1:12" ht="122.25" customHeight="1" x14ac:dyDescent="0.25">
      <c r="A10" s="169"/>
      <c r="B10" s="30" t="s">
        <v>1143</v>
      </c>
      <c r="C10" s="30">
        <v>7908011179438</v>
      </c>
      <c r="D10" s="194" t="s">
        <v>7</v>
      </c>
      <c r="E10" s="154" t="s">
        <v>1139</v>
      </c>
      <c r="F10" s="173">
        <v>46</v>
      </c>
      <c r="G10" s="171">
        <v>99.9</v>
      </c>
      <c r="H10" s="50">
        <v>99.9</v>
      </c>
      <c r="I10" s="48">
        <v>0</v>
      </c>
      <c r="J10" s="168"/>
      <c r="K10" s="222">
        <f t="shared" si="0"/>
        <v>0</v>
      </c>
      <c r="L10" s="224" t="s">
        <v>914</v>
      </c>
    </row>
    <row r="11" spans="1:12" ht="122.25" customHeight="1" x14ac:dyDescent="0.25">
      <c r="A11" s="169"/>
      <c r="B11" s="30" t="s">
        <v>1144</v>
      </c>
      <c r="C11" s="30">
        <v>7908411759643</v>
      </c>
      <c r="D11" s="194" t="s">
        <v>7</v>
      </c>
      <c r="E11" s="154" t="s">
        <v>1140</v>
      </c>
      <c r="F11" s="173">
        <v>32</v>
      </c>
      <c r="G11" s="171">
        <v>99.9</v>
      </c>
      <c r="H11" s="50">
        <v>99.9</v>
      </c>
      <c r="I11" s="48">
        <v>0</v>
      </c>
      <c r="J11" s="168"/>
      <c r="K11" s="222">
        <f t="shared" si="0"/>
        <v>0</v>
      </c>
      <c r="L11" s="224" t="s">
        <v>914</v>
      </c>
    </row>
    <row r="12" spans="1:12" ht="122.25" customHeight="1" x14ac:dyDescent="0.25">
      <c r="A12" s="169"/>
      <c r="B12" s="30" t="s">
        <v>1145</v>
      </c>
      <c r="C12" s="30">
        <v>7908411759520</v>
      </c>
      <c r="D12" s="194" t="s">
        <v>7</v>
      </c>
      <c r="E12" s="154" t="s">
        <v>1141</v>
      </c>
      <c r="F12" s="173">
        <v>26</v>
      </c>
      <c r="G12" s="171">
        <v>99.9</v>
      </c>
      <c r="H12" s="50">
        <v>99.9</v>
      </c>
      <c r="I12" s="48">
        <v>0</v>
      </c>
      <c r="J12" s="168"/>
      <c r="K12" s="222">
        <f t="shared" si="0"/>
        <v>0</v>
      </c>
      <c r="L12" s="224" t="s">
        <v>914</v>
      </c>
    </row>
    <row r="13" spans="1:12" ht="111.75" customHeight="1" x14ac:dyDescent="0.25">
      <c r="A13" s="169"/>
      <c r="B13" s="138" t="s">
        <v>1148</v>
      </c>
      <c r="C13" s="85">
        <v>7908689325571</v>
      </c>
      <c r="D13" s="194" t="s">
        <v>7</v>
      </c>
      <c r="E13" s="138" t="s">
        <v>1146</v>
      </c>
      <c r="F13" s="173">
        <v>27</v>
      </c>
      <c r="G13" s="171">
        <v>59.9</v>
      </c>
      <c r="H13" s="50">
        <v>59.9</v>
      </c>
      <c r="I13" s="48">
        <v>0</v>
      </c>
      <c r="J13" s="168"/>
      <c r="K13" s="222">
        <f t="shared" si="0"/>
        <v>0</v>
      </c>
      <c r="L13" s="224" t="s">
        <v>914</v>
      </c>
    </row>
    <row r="14" spans="1:12" ht="111.75" customHeight="1" x14ac:dyDescent="0.25">
      <c r="A14" s="169"/>
      <c r="B14" s="138" t="s">
        <v>1149</v>
      </c>
      <c r="C14" s="85">
        <v>7908689325625</v>
      </c>
      <c r="D14" s="194" t="s">
        <v>7</v>
      </c>
      <c r="E14" s="138" t="s">
        <v>1147</v>
      </c>
      <c r="F14" s="173">
        <v>169</v>
      </c>
      <c r="G14" s="171">
        <v>59.9</v>
      </c>
      <c r="H14" s="50">
        <v>59.9</v>
      </c>
      <c r="I14" s="48">
        <v>0</v>
      </c>
      <c r="J14" s="168"/>
      <c r="K14" s="222">
        <f t="shared" si="0"/>
        <v>0</v>
      </c>
      <c r="L14" s="224" t="s">
        <v>914</v>
      </c>
    </row>
    <row r="15" spans="1:12" ht="118.5" customHeight="1" x14ac:dyDescent="0.25">
      <c r="A15" s="132"/>
      <c r="B15" s="78" t="s">
        <v>1101</v>
      </c>
      <c r="C15" s="78">
        <v>7908689325595</v>
      </c>
      <c r="D15" s="194" t="s">
        <v>7</v>
      </c>
      <c r="E15" s="133" t="s">
        <v>1100</v>
      </c>
      <c r="F15" s="173">
        <v>36</v>
      </c>
      <c r="G15" s="99">
        <v>59.9</v>
      </c>
      <c r="H15" s="50">
        <v>59.9</v>
      </c>
      <c r="I15" s="48">
        <v>0</v>
      </c>
      <c r="J15" s="134"/>
      <c r="K15" s="222">
        <f t="shared" si="0"/>
        <v>0</v>
      </c>
      <c r="L15" s="224" t="s">
        <v>914</v>
      </c>
    </row>
    <row r="16" spans="1:12" ht="118.5" customHeight="1" x14ac:dyDescent="0.25">
      <c r="A16" s="132"/>
      <c r="B16" s="77" t="s">
        <v>1090</v>
      </c>
      <c r="C16" s="78">
        <v>7908689325601</v>
      </c>
      <c r="D16" s="194" t="s">
        <v>7</v>
      </c>
      <c r="E16" s="133" t="s">
        <v>1084</v>
      </c>
      <c r="F16" s="173">
        <v>5</v>
      </c>
      <c r="G16" s="99">
        <v>59.9</v>
      </c>
      <c r="H16" s="50">
        <v>59.9</v>
      </c>
      <c r="I16" s="48">
        <v>0</v>
      </c>
      <c r="J16" s="134"/>
      <c r="K16" s="222">
        <f t="shared" si="0"/>
        <v>0</v>
      </c>
      <c r="L16" s="224" t="s">
        <v>914</v>
      </c>
    </row>
    <row r="17" spans="1:12" ht="118.5" customHeight="1" x14ac:dyDescent="0.25">
      <c r="A17" s="132"/>
      <c r="B17" s="77" t="s">
        <v>1091</v>
      </c>
      <c r="C17" s="78">
        <v>7908689325632</v>
      </c>
      <c r="D17" s="194" t="s">
        <v>7</v>
      </c>
      <c r="E17" s="133" t="s">
        <v>1085</v>
      </c>
      <c r="F17" s="173">
        <v>27</v>
      </c>
      <c r="G17" s="99">
        <v>59.9</v>
      </c>
      <c r="H17" s="50">
        <v>59.9</v>
      </c>
      <c r="I17" s="48">
        <v>0</v>
      </c>
      <c r="J17" s="134"/>
      <c r="K17" s="222">
        <f t="shared" si="0"/>
        <v>0</v>
      </c>
      <c r="L17" s="224" t="s">
        <v>914</v>
      </c>
    </row>
    <row r="18" spans="1:12" ht="118.5" customHeight="1" x14ac:dyDescent="0.25">
      <c r="A18" s="132"/>
      <c r="B18" s="77" t="s">
        <v>1092</v>
      </c>
      <c r="C18" s="78">
        <v>7908689325649</v>
      </c>
      <c r="D18" s="194" t="s">
        <v>7</v>
      </c>
      <c r="E18" s="133" t="s">
        <v>1086</v>
      </c>
      <c r="F18" s="173">
        <v>103</v>
      </c>
      <c r="G18" s="99">
        <v>59.9</v>
      </c>
      <c r="H18" s="50">
        <v>59.9</v>
      </c>
      <c r="I18" s="48">
        <v>0</v>
      </c>
      <c r="J18" s="134"/>
      <c r="K18" s="222">
        <f t="shared" si="0"/>
        <v>0</v>
      </c>
      <c r="L18" s="224" t="s">
        <v>914</v>
      </c>
    </row>
    <row r="19" spans="1:12" ht="118.5" customHeight="1" x14ac:dyDescent="0.25">
      <c r="A19" s="132"/>
      <c r="B19" s="77" t="s">
        <v>1093</v>
      </c>
      <c r="C19" s="78">
        <v>7908689325663</v>
      </c>
      <c r="D19" s="194" t="s">
        <v>7</v>
      </c>
      <c r="E19" s="133" t="s">
        <v>1087</v>
      </c>
      <c r="F19" s="173">
        <v>67</v>
      </c>
      <c r="G19" s="99">
        <v>59.9</v>
      </c>
      <c r="H19" s="50">
        <v>59.9</v>
      </c>
      <c r="I19" s="48">
        <v>0</v>
      </c>
      <c r="J19" s="134"/>
      <c r="K19" s="222">
        <f t="shared" si="0"/>
        <v>0</v>
      </c>
      <c r="L19" s="224" t="s">
        <v>914</v>
      </c>
    </row>
    <row r="20" spans="1:12" ht="118.5" customHeight="1" x14ac:dyDescent="0.25">
      <c r="A20" s="132"/>
      <c r="B20" s="77" t="s">
        <v>1096</v>
      </c>
      <c r="C20" s="78">
        <v>7908689325670</v>
      </c>
      <c r="D20" s="194" t="s">
        <v>7</v>
      </c>
      <c r="E20" s="133" t="s">
        <v>1097</v>
      </c>
      <c r="F20" s="173">
        <v>84</v>
      </c>
      <c r="G20" s="99">
        <v>59.9</v>
      </c>
      <c r="H20" s="50">
        <v>59.9</v>
      </c>
      <c r="I20" s="48">
        <v>0</v>
      </c>
      <c r="J20" s="134"/>
      <c r="K20" s="222">
        <f t="shared" si="0"/>
        <v>0</v>
      </c>
      <c r="L20" s="224" t="s">
        <v>914</v>
      </c>
    </row>
    <row r="21" spans="1:12" ht="118.5" customHeight="1" x14ac:dyDescent="0.25">
      <c r="A21" s="132"/>
      <c r="B21" s="77" t="s">
        <v>1098</v>
      </c>
      <c r="C21" s="78">
        <v>7908689325687</v>
      </c>
      <c r="D21" s="194" t="s">
        <v>7</v>
      </c>
      <c r="E21" s="133" t="s">
        <v>1099</v>
      </c>
      <c r="F21" s="173">
        <v>70</v>
      </c>
      <c r="G21" s="99">
        <v>59.9</v>
      </c>
      <c r="H21" s="50">
        <v>59.9</v>
      </c>
      <c r="I21" s="48">
        <v>0</v>
      </c>
      <c r="J21" s="134"/>
      <c r="K21" s="222">
        <f t="shared" si="0"/>
        <v>0</v>
      </c>
      <c r="L21" s="224" t="s">
        <v>914</v>
      </c>
    </row>
    <row r="22" spans="1:12" ht="118.5" customHeight="1" x14ac:dyDescent="0.25">
      <c r="A22" s="131"/>
      <c r="B22" s="77" t="s">
        <v>1094</v>
      </c>
      <c r="C22" s="78">
        <v>7908689325700</v>
      </c>
      <c r="D22" s="194" t="s">
        <v>7</v>
      </c>
      <c r="E22" s="133" t="s">
        <v>1088</v>
      </c>
      <c r="F22" s="173">
        <v>111</v>
      </c>
      <c r="G22" s="99">
        <v>59.9</v>
      </c>
      <c r="H22" s="50">
        <v>59.9</v>
      </c>
      <c r="I22" s="48">
        <v>0</v>
      </c>
      <c r="J22" s="134"/>
      <c r="K22" s="222">
        <f t="shared" si="0"/>
        <v>0</v>
      </c>
      <c r="L22" s="224" t="s">
        <v>914</v>
      </c>
    </row>
    <row r="23" spans="1:12" ht="118.5" customHeight="1" x14ac:dyDescent="0.25">
      <c r="A23" s="131"/>
      <c r="B23" s="77" t="s">
        <v>1095</v>
      </c>
      <c r="C23" s="78">
        <v>7908689325717</v>
      </c>
      <c r="D23" s="194" t="s">
        <v>7</v>
      </c>
      <c r="E23" s="133" t="s">
        <v>1089</v>
      </c>
      <c r="F23" s="173">
        <v>7</v>
      </c>
      <c r="G23" s="99">
        <v>59.9</v>
      </c>
      <c r="H23" s="50">
        <v>59.9</v>
      </c>
      <c r="I23" s="48">
        <v>0</v>
      </c>
      <c r="J23" s="134"/>
      <c r="K23" s="222">
        <f t="shared" si="0"/>
        <v>0</v>
      </c>
      <c r="L23" s="224" t="s">
        <v>914</v>
      </c>
    </row>
    <row r="24" spans="1:12" ht="118.5" customHeight="1" x14ac:dyDescent="0.25">
      <c r="A24" s="139"/>
      <c r="B24" s="138" t="s">
        <v>1104</v>
      </c>
      <c r="C24" s="29">
        <v>7908689325748</v>
      </c>
      <c r="D24" s="194" t="s">
        <v>7</v>
      </c>
      <c r="E24" s="138" t="s">
        <v>1102</v>
      </c>
      <c r="F24" s="173">
        <v>19</v>
      </c>
      <c r="G24" s="99">
        <v>59.9</v>
      </c>
      <c r="H24" s="50">
        <v>59.9</v>
      </c>
      <c r="I24" s="48">
        <v>0</v>
      </c>
      <c r="J24" s="134"/>
      <c r="K24" s="222">
        <f t="shared" si="0"/>
        <v>0</v>
      </c>
    </row>
    <row r="25" spans="1:12" ht="118.5" customHeight="1" x14ac:dyDescent="0.25">
      <c r="A25" s="139"/>
      <c r="B25" s="138" t="s">
        <v>1105</v>
      </c>
      <c r="C25" s="29">
        <v>7908689325755</v>
      </c>
      <c r="D25" s="194" t="s">
        <v>7</v>
      </c>
      <c r="E25" s="138" t="s">
        <v>1103</v>
      </c>
      <c r="F25" s="173">
        <v>11</v>
      </c>
      <c r="G25" s="99">
        <v>59.9</v>
      </c>
      <c r="H25" s="50">
        <v>59.9</v>
      </c>
      <c r="I25" s="48">
        <v>0</v>
      </c>
      <c r="J25" s="134"/>
      <c r="K25" s="222">
        <f t="shared" si="0"/>
        <v>0</v>
      </c>
    </row>
    <row r="26" spans="1:12" ht="105.95" customHeight="1" x14ac:dyDescent="0.25">
      <c r="A26" s="3"/>
      <c r="B26" s="82" t="s">
        <v>8</v>
      </c>
      <c r="C26" s="29">
        <v>7908011179384</v>
      </c>
      <c r="D26" s="185" t="s">
        <v>7</v>
      </c>
      <c r="E26" s="114" t="s">
        <v>9</v>
      </c>
      <c r="F26" s="173">
        <v>0</v>
      </c>
      <c r="G26" s="99">
        <v>79.900000000000006</v>
      </c>
      <c r="H26" s="51">
        <v>31.96</v>
      </c>
      <c r="I26" s="233">
        <v>-0.60000000000000009</v>
      </c>
      <c r="J26" s="236"/>
      <c r="K26" s="222">
        <f t="shared" si="0"/>
        <v>0</v>
      </c>
    </row>
    <row r="27" spans="1:12" ht="105.95" customHeight="1" x14ac:dyDescent="0.25">
      <c r="A27" s="3"/>
      <c r="B27" s="82" t="s">
        <v>10</v>
      </c>
      <c r="C27" s="29">
        <v>7908411759650</v>
      </c>
      <c r="D27" s="185" t="s">
        <v>7</v>
      </c>
      <c r="E27" s="114" t="s">
        <v>11</v>
      </c>
      <c r="F27" s="173">
        <v>0</v>
      </c>
      <c r="G27" s="99">
        <v>99.9</v>
      </c>
      <c r="H27" s="51">
        <v>99.9</v>
      </c>
      <c r="I27" s="227">
        <v>0</v>
      </c>
      <c r="J27" s="236"/>
      <c r="K27" s="222">
        <f t="shared" si="0"/>
        <v>0</v>
      </c>
    </row>
    <row r="28" spans="1:12" ht="105.95" customHeight="1" x14ac:dyDescent="0.25">
      <c r="A28" s="3"/>
      <c r="B28" s="82" t="s">
        <v>12</v>
      </c>
      <c r="C28" s="29">
        <v>7908411759667</v>
      </c>
      <c r="D28" s="185" t="s">
        <v>7</v>
      </c>
      <c r="E28" s="114" t="s">
        <v>13</v>
      </c>
      <c r="F28" s="173">
        <v>0</v>
      </c>
      <c r="G28" s="99">
        <v>99.9</v>
      </c>
      <c r="H28" s="51">
        <v>99.9</v>
      </c>
      <c r="I28" s="227">
        <v>0</v>
      </c>
      <c r="J28" s="236"/>
      <c r="K28" s="222">
        <f t="shared" si="0"/>
        <v>0</v>
      </c>
    </row>
    <row r="29" spans="1:12" ht="105.95" customHeight="1" x14ac:dyDescent="0.25">
      <c r="A29" s="3"/>
      <c r="B29" s="82" t="s">
        <v>14</v>
      </c>
      <c r="C29" s="29">
        <v>7908411759698</v>
      </c>
      <c r="D29" s="185" t="s">
        <v>7</v>
      </c>
      <c r="E29" s="114" t="s">
        <v>15</v>
      </c>
      <c r="F29" s="173">
        <v>1</v>
      </c>
      <c r="G29" s="99">
        <v>99.9</v>
      </c>
      <c r="H29" s="51">
        <v>99.9</v>
      </c>
      <c r="I29" s="227">
        <v>0</v>
      </c>
      <c r="J29" s="134"/>
      <c r="K29" s="222">
        <f t="shared" si="0"/>
        <v>0</v>
      </c>
    </row>
    <row r="30" spans="1:12" ht="101.25" customHeight="1" x14ac:dyDescent="0.25">
      <c r="A30" s="47"/>
      <c r="B30" s="77" t="s">
        <v>869</v>
      </c>
      <c r="C30" s="78">
        <v>7908689326202</v>
      </c>
      <c r="D30" s="194" t="s">
        <v>7</v>
      </c>
      <c r="E30" s="111" t="s">
        <v>865</v>
      </c>
      <c r="F30" s="173">
        <v>65</v>
      </c>
      <c r="G30" s="99">
        <v>109.9</v>
      </c>
      <c r="H30" s="50">
        <v>109.9</v>
      </c>
      <c r="I30" s="227">
        <v>0</v>
      </c>
      <c r="J30" s="134"/>
      <c r="K30" s="222">
        <f t="shared" si="0"/>
        <v>0</v>
      </c>
    </row>
    <row r="31" spans="1:12" ht="102.75" customHeight="1" x14ac:dyDescent="0.25">
      <c r="A31" s="1"/>
      <c r="B31" s="79" t="s">
        <v>870</v>
      </c>
      <c r="C31" s="80">
        <v>7908689326219</v>
      </c>
      <c r="D31" s="185" t="s">
        <v>7</v>
      </c>
      <c r="E31" s="112" t="s">
        <v>866</v>
      </c>
      <c r="F31" s="173">
        <v>76</v>
      </c>
      <c r="G31" s="99">
        <v>109.9</v>
      </c>
      <c r="H31" s="50">
        <v>109.9</v>
      </c>
      <c r="I31" s="227">
        <v>0</v>
      </c>
      <c r="J31" s="134"/>
      <c r="K31" s="222">
        <f t="shared" si="0"/>
        <v>0</v>
      </c>
    </row>
    <row r="32" spans="1:12" ht="110.25" customHeight="1" x14ac:dyDescent="0.25">
      <c r="A32" s="1"/>
      <c r="B32" s="79" t="s">
        <v>871</v>
      </c>
      <c r="C32" s="80">
        <v>7908689326233</v>
      </c>
      <c r="D32" s="185" t="s">
        <v>7</v>
      </c>
      <c r="E32" s="112" t="s">
        <v>867</v>
      </c>
      <c r="F32" s="173">
        <v>70</v>
      </c>
      <c r="G32" s="99">
        <v>109.9</v>
      </c>
      <c r="H32" s="50">
        <v>109.9</v>
      </c>
      <c r="I32" s="227">
        <v>0</v>
      </c>
      <c r="J32" s="134"/>
      <c r="K32" s="222">
        <f t="shared" si="0"/>
        <v>0</v>
      </c>
    </row>
    <row r="33" spans="1:12" ht="109.5" customHeight="1" x14ac:dyDescent="0.25">
      <c r="A33" s="1"/>
      <c r="B33" s="81" t="s">
        <v>872</v>
      </c>
      <c r="C33" s="80">
        <v>7908689326257</v>
      </c>
      <c r="D33" s="185" t="s">
        <v>7</v>
      </c>
      <c r="E33" s="112" t="s">
        <v>868</v>
      </c>
      <c r="F33" s="173">
        <v>60</v>
      </c>
      <c r="G33" s="99">
        <v>109.9</v>
      </c>
      <c r="H33" s="50">
        <v>109.9</v>
      </c>
      <c r="I33" s="227">
        <v>0</v>
      </c>
      <c r="J33" s="134"/>
      <c r="K33" s="222">
        <f t="shared" si="0"/>
        <v>0</v>
      </c>
    </row>
    <row r="34" spans="1:12" ht="148.5" customHeight="1" x14ac:dyDescent="0.25">
      <c r="A34" s="22"/>
      <c r="B34" s="180" t="s">
        <v>910</v>
      </c>
      <c r="C34" s="148">
        <v>7908689325892</v>
      </c>
      <c r="D34" s="195" t="s">
        <v>719</v>
      </c>
      <c r="E34" s="181" t="s">
        <v>911</v>
      </c>
      <c r="F34" s="173">
        <v>0</v>
      </c>
      <c r="G34" s="99">
        <v>159.9</v>
      </c>
      <c r="H34" s="50">
        <v>159.9</v>
      </c>
      <c r="I34" s="227">
        <v>0</v>
      </c>
      <c r="J34" s="236"/>
      <c r="K34" s="222">
        <f t="shared" si="0"/>
        <v>0</v>
      </c>
      <c r="L34" s="224" t="s">
        <v>914</v>
      </c>
    </row>
    <row r="35" spans="1:12" ht="148.5" customHeight="1" x14ac:dyDescent="0.25">
      <c r="A35" s="22"/>
      <c r="B35" s="83" t="s">
        <v>897</v>
      </c>
      <c r="C35" s="65">
        <v>7908689325946</v>
      </c>
      <c r="D35" s="196" t="s">
        <v>896</v>
      </c>
      <c r="E35" s="115" t="s">
        <v>895</v>
      </c>
      <c r="F35" s="173">
        <v>1</v>
      </c>
      <c r="G35" s="99">
        <v>106.6</v>
      </c>
      <c r="H35" s="51">
        <v>106.6</v>
      </c>
      <c r="I35" s="227">
        <v>0</v>
      </c>
      <c r="J35" s="236"/>
      <c r="K35" s="222">
        <f t="shared" si="0"/>
        <v>0</v>
      </c>
      <c r="L35" s="224" t="s">
        <v>914</v>
      </c>
    </row>
    <row r="36" spans="1:12" ht="148.5" customHeight="1" x14ac:dyDescent="0.25">
      <c r="A36" s="62"/>
      <c r="B36" s="83" t="s">
        <v>909</v>
      </c>
      <c r="C36" s="148">
        <v>7908689325908</v>
      </c>
      <c r="D36" s="195" t="s">
        <v>719</v>
      </c>
      <c r="E36" s="149" t="s">
        <v>908</v>
      </c>
      <c r="F36" s="173">
        <v>0</v>
      </c>
      <c r="G36" s="150">
        <v>99.9</v>
      </c>
      <c r="H36" s="50">
        <v>99.9</v>
      </c>
      <c r="I36" s="227">
        <v>0</v>
      </c>
      <c r="J36" s="236"/>
      <c r="K36" s="222">
        <f t="shared" si="0"/>
        <v>0</v>
      </c>
      <c r="L36" s="224" t="s">
        <v>914</v>
      </c>
    </row>
    <row r="37" spans="1:12" ht="90.95" customHeight="1" x14ac:dyDescent="0.25">
      <c r="A37" s="1"/>
      <c r="B37" s="26" t="s">
        <v>923</v>
      </c>
      <c r="C37" s="29">
        <v>7908689336270</v>
      </c>
      <c r="D37" s="196" t="s">
        <v>913</v>
      </c>
      <c r="E37" s="113" t="s">
        <v>920</v>
      </c>
      <c r="F37" s="173">
        <v>0</v>
      </c>
      <c r="G37" s="159">
        <v>149.9</v>
      </c>
      <c r="H37" s="51">
        <v>89.94</v>
      </c>
      <c r="I37" s="228">
        <v>-0.4</v>
      </c>
      <c r="J37" s="236"/>
      <c r="K37" s="222">
        <f t="shared" ref="K37:K39" si="1">J37*H37</f>
        <v>0</v>
      </c>
      <c r="L37" s="224" t="s">
        <v>914</v>
      </c>
    </row>
    <row r="38" spans="1:12" ht="89.1" customHeight="1" x14ac:dyDescent="0.25">
      <c r="A38" s="1"/>
      <c r="B38" s="26" t="s">
        <v>924</v>
      </c>
      <c r="C38" s="29">
        <v>7908689336263</v>
      </c>
      <c r="D38" s="196" t="s">
        <v>913</v>
      </c>
      <c r="E38" s="113" t="s">
        <v>921</v>
      </c>
      <c r="F38" s="173">
        <v>27</v>
      </c>
      <c r="G38" s="163">
        <v>399.9</v>
      </c>
      <c r="H38" s="189">
        <v>239.93999999999997</v>
      </c>
      <c r="I38" s="228">
        <v>-0.4</v>
      </c>
      <c r="J38" s="134"/>
      <c r="K38" s="222">
        <f t="shared" si="1"/>
        <v>0</v>
      </c>
      <c r="L38" s="224" t="s">
        <v>914</v>
      </c>
    </row>
    <row r="39" spans="1:12" ht="111.95" customHeight="1" x14ac:dyDescent="0.25">
      <c r="A39" s="182"/>
      <c r="B39" s="36" t="s">
        <v>925</v>
      </c>
      <c r="C39" s="64">
        <v>7908689336256</v>
      </c>
      <c r="D39" s="197" t="s">
        <v>913</v>
      </c>
      <c r="E39" s="183" t="s">
        <v>922</v>
      </c>
      <c r="F39" s="173">
        <v>8</v>
      </c>
      <c r="G39" s="190">
        <v>1299.9000000000001</v>
      </c>
      <c r="H39" s="188">
        <v>1039.92</v>
      </c>
      <c r="I39" s="230">
        <v>-0.2</v>
      </c>
      <c r="J39" s="184"/>
      <c r="K39" s="223">
        <f t="shared" si="1"/>
        <v>0</v>
      </c>
      <c r="L39" s="224" t="s">
        <v>914</v>
      </c>
    </row>
    <row r="40" spans="1:12" ht="118.5" customHeight="1" x14ac:dyDescent="0.25">
      <c r="A40" s="2"/>
      <c r="B40" s="83" t="s">
        <v>814</v>
      </c>
      <c r="C40" s="65">
        <v>7908411719746</v>
      </c>
      <c r="D40" s="196" t="s">
        <v>913</v>
      </c>
      <c r="E40" s="113" t="s">
        <v>815</v>
      </c>
      <c r="F40" s="173">
        <v>1</v>
      </c>
      <c r="G40" s="163">
        <v>1199.9000000000001</v>
      </c>
      <c r="H40" s="189">
        <v>959.92</v>
      </c>
      <c r="I40" s="230">
        <v>-0.2</v>
      </c>
      <c r="J40" s="134"/>
      <c r="K40" s="222">
        <f t="shared" si="0"/>
        <v>0</v>
      </c>
    </row>
    <row r="41" spans="1:12" ht="118.5" customHeight="1" x14ac:dyDescent="0.25">
      <c r="A41" s="2"/>
      <c r="B41" s="26" t="s">
        <v>816</v>
      </c>
      <c r="C41" s="29">
        <v>7908411719760</v>
      </c>
      <c r="D41" s="198" t="s">
        <v>913</v>
      </c>
      <c r="E41" s="117" t="s">
        <v>817</v>
      </c>
      <c r="F41" s="173">
        <v>3</v>
      </c>
      <c r="G41" s="99">
        <v>1199.9000000000001</v>
      </c>
      <c r="H41" s="51">
        <v>959.92</v>
      </c>
      <c r="I41" s="230">
        <v>-0.2</v>
      </c>
      <c r="J41" s="134"/>
      <c r="K41" s="222">
        <f t="shared" si="0"/>
        <v>0</v>
      </c>
    </row>
    <row r="42" spans="1:12" ht="105.75" customHeight="1" x14ac:dyDescent="0.25">
      <c r="A42" s="2"/>
      <c r="B42" s="26" t="s">
        <v>818</v>
      </c>
      <c r="C42" s="29">
        <v>7908411719739</v>
      </c>
      <c r="D42" s="198" t="s">
        <v>913</v>
      </c>
      <c r="E42" s="113" t="s">
        <v>819</v>
      </c>
      <c r="F42" s="173">
        <v>22</v>
      </c>
      <c r="G42" s="99">
        <v>79.900000000000006</v>
      </c>
      <c r="H42" s="51">
        <v>63.92</v>
      </c>
      <c r="I42" s="230">
        <v>-0.2</v>
      </c>
      <c r="J42" s="134"/>
      <c r="K42" s="222">
        <f t="shared" si="0"/>
        <v>0</v>
      </c>
    </row>
    <row r="43" spans="1:12" ht="105.75" customHeight="1" x14ac:dyDescent="0.25">
      <c r="A43" s="2"/>
      <c r="B43" s="26" t="s">
        <v>820</v>
      </c>
      <c r="C43" s="29">
        <v>7908411719654</v>
      </c>
      <c r="D43" s="198" t="s">
        <v>913</v>
      </c>
      <c r="E43" s="113" t="s">
        <v>821</v>
      </c>
      <c r="F43" s="173">
        <v>57</v>
      </c>
      <c r="G43" s="99">
        <v>79.900000000000006</v>
      </c>
      <c r="H43" s="51">
        <v>63.92</v>
      </c>
      <c r="I43" s="230">
        <v>-0.2</v>
      </c>
      <c r="J43" s="134"/>
      <c r="K43" s="222">
        <f t="shared" si="0"/>
        <v>0</v>
      </c>
    </row>
    <row r="44" spans="1:12" ht="105.75" customHeight="1" x14ac:dyDescent="0.25">
      <c r="A44" s="2"/>
      <c r="B44" s="26" t="s">
        <v>822</v>
      </c>
      <c r="C44" s="29">
        <v>7908411719722</v>
      </c>
      <c r="D44" s="198" t="s">
        <v>913</v>
      </c>
      <c r="E44" s="113" t="s">
        <v>823</v>
      </c>
      <c r="F44" s="173">
        <v>13</v>
      </c>
      <c r="G44" s="203">
        <v>79.900000000000006</v>
      </c>
      <c r="H44" s="51">
        <v>63.92</v>
      </c>
      <c r="I44" s="230">
        <v>-0.2</v>
      </c>
      <c r="J44" s="134"/>
      <c r="K44" s="222">
        <f t="shared" si="0"/>
        <v>0</v>
      </c>
    </row>
    <row r="45" spans="1:12" ht="118.5" customHeight="1" x14ac:dyDescent="0.25">
      <c r="A45" s="2"/>
      <c r="B45" s="26" t="s">
        <v>824</v>
      </c>
      <c r="C45" s="29">
        <v>7908411719715</v>
      </c>
      <c r="D45" s="198" t="s">
        <v>913</v>
      </c>
      <c r="E45" s="113" t="s">
        <v>825</v>
      </c>
      <c r="F45" s="173">
        <v>0</v>
      </c>
      <c r="G45" s="163">
        <v>149.9</v>
      </c>
      <c r="H45" s="189">
        <v>89.94</v>
      </c>
      <c r="I45" s="228">
        <v>-0.4</v>
      </c>
      <c r="J45" s="236"/>
      <c r="K45" s="222">
        <f t="shared" si="0"/>
        <v>0</v>
      </c>
    </row>
    <row r="46" spans="1:12" ht="118.5" customHeight="1" x14ac:dyDescent="0.25">
      <c r="A46" s="2"/>
      <c r="B46" s="26" t="s">
        <v>826</v>
      </c>
      <c r="C46" s="29">
        <v>7908411719678</v>
      </c>
      <c r="D46" s="198" t="s">
        <v>913</v>
      </c>
      <c r="E46" s="113" t="s">
        <v>827</v>
      </c>
      <c r="F46" s="173">
        <v>2</v>
      </c>
      <c r="G46" s="99">
        <v>399.9</v>
      </c>
      <c r="H46" s="51">
        <v>239.94</v>
      </c>
      <c r="I46" s="228">
        <v>-0.4</v>
      </c>
      <c r="J46" s="134"/>
      <c r="K46" s="222">
        <f t="shared" si="0"/>
        <v>0</v>
      </c>
    </row>
    <row r="47" spans="1:12" ht="118.5" customHeight="1" x14ac:dyDescent="0.25">
      <c r="A47" s="2"/>
      <c r="B47" s="26" t="s">
        <v>828</v>
      </c>
      <c r="C47" s="29">
        <v>7908411719753</v>
      </c>
      <c r="D47" s="198" t="s">
        <v>913</v>
      </c>
      <c r="E47" s="113" t="s">
        <v>829</v>
      </c>
      <c r="F47" s="173">
        <v>22</v>
      </c>
      <c r="G47" s="99">
        <v>349.9</v>
      </c>
      <c r="H47" s="51">
        <v>209.93999999999997</v>
      </c>
      <c r="I47" s="228">
        <v>-0.4</v>
      </c>
      <c r="J47" s="134"/>
      <c r="K47" s="222">
        <f t="shared" si="0"/>
        <v>0</v>
      </c>
    </row>
    <row r="48" spans="1:12" ht="81" customHeight="1" x14ac:dyDescent="0.25">
      <c r="A48" s="18"/>
      <c r="B48" s="36" t="s">
        <v>830</v>
      </c>
      <c r="C48" s="29">
        <v>7908411705763</v>
      </c>
      <c r="D48" s="198" t="s">
        <v>913</v>
      </c>
      <c r="E48" s="113" t="s">
        <v>831</v>
      </c>
      <c r="F48" s="173">
        <v>1</v>
      </c>
      <c r="G48" s="99">
        <v>109.9</v>
      </c>
      <c r="H48" s="51">
        <v>54.95</v>
      </c>
      <c r="I48" s="231">
        <v>-0.5</v>
      </c>
      <c r="J48" s="134"/>
      <c r="K48" s="222">
        <f t="shared" si="0"/>
        <v>0</v>
      </c>
    </row>
    <row r="49" spans="1:14" ht="81" customHeight="1" x14ac:dyDescent="0.25">
      <c r="A49" s="20"/>
      <c r="B49" s="36" t="s">
        <v>830</v>
      </c>
      <c r="C49" s="29">
        <v>7908411705794</v>
      </c>
      <c r="D49" s="198" t="s">
        <v>913</v>
      </c>
      <c r="E49" s="113" t="s">
        <v>832</v>
      </c>
      <c r="F49" s="173">
        <v>0</v>
      </c>
      <c r="G49" s="99">
        <v>109.9</v>
      </c>
      <c r="H49" s="51">
        <v>54.95</v>
      </c>
      <c r="I49" s="231">
        <v>-0.5</v>
      </c>
      <c r="J49" s="236"/>
      <c r="K49" s="222">
        <f t="shared" si="0"/>
        <v>0</v>
      </c>
    </row>
    <row r="50" spans="1:14" ht="101.25" customHeight="1" x14ac:dyDescent="0.25">
      <c r="A50" s="101"/>
      <c r="B50" s="156" t="s">
        <v>833</v>
      </c>
      <c r="C50" s="157">
        <v>7908411705954</v>
      </c>
      <c r="D50" s="198" t="s">
        <v>913</v>
      </c>
      <c r="E50" s="113" t="s">
        <v>834</v>
      </c>
      <c r="F50" s="173">
        <v>0</v>
      </c>
      <c r="G50" s="99">
        <v>109.9</v>
      </c>
      <c r="H50" s="51">
        <v>54.95</v>
      </c>
      <c r="I50" s="231">
        <v>-0.5</v>
      </c>
      <c r="J50" s="236"/>
      <c r="K50" s="222">
        <f t="shared" si="0"/>
        <v>0</v>
      </c>
    </row>
    <row r="51" spans="1:14" s="141" customFormat="1" ht="90" customHeight="1" x14ac:dyDescent="0.25">
      <c r="A51" s="22"/>
      <c r="B51" s="85" t="s">
        <v>1127</v>
      </c>
      <c r="C51" s="41">
        <v>7908411769512</v>
      </c>
      <c r="D51" s="198" t="s">
        <v>876</v>
      </c>
      <c r="E51" s="115" t="s">
        <v>1128</v>
      </c>
      <c r="F51" s="173">
        <v>0</v>
      </c>
      <c r="G51" s="99">
        <v>24.9</v>
      </c>
      <c r="H51" s="51">
        <v>17.43</v>
      </c>
      <c r="I51" s="229">
        <v>-0.29577464788732399</v>
      </c>
      <c r="J51" s="236"/>
      <c r="K51" s="222">
        <f t="shared" si="0"/>
        <v>0</v>
      </c>
      <c r="L51"/>
      <c r="M51"/>
      <c r="N51" s="140"/>
    </row>
    <row r="52" spans="1:14" ht="90" customHeight="1" x14ac:dyDescent="0.25">
      <c r="A52" s="10"/>
      <c r="B52" s="85" t="s">
        <v>774</v>
      </c>
      <c r="C52" s="41">
        <v>7908411771492</v>
      </c>
      <c r="D52" s="198" t="s">
        <v>876</v>
      </c>
      <c r="E52" s="115" t="s">
        <v>873</v>
      </c>
      <c r="F52" s="173">
        <v>0</v>
      </c>
      <c r="G52" s="99">
        <v>24.9</v>
      </c>
      <c r="H52" s="51">
        <v>17.43</v>
      </c>
      <c r="I52" s="229">
        <v>-0.29577464788732399</v>
      </c>
      <c r="J52" s="236"/>
      <c r="K52" s="222">
        <f t="shared" si="0"/>
        <v>0</v>
      </c>
    </row>
    <row r="53" spans="1:14" ht="90" customHeight="1" x14ac:dyDescent="0.25">
      <c r="A53" s="10"/>
      <c r="B53" s="85" t="s">
        <v>778</v>
      </c>
      <c r="C53" s="41">
        <v>7908411771522</v>
      </c>
      <c r="D53" s="198" t="s">
        <v>876</v>
      </c>
      <c r="E53" s="115" t="s">
        <v>874</v>
      </c>
      <c r="F53" s="173">
        <v>6</v>
      </c>
      <c r="G53" s="99">
        <v>24.9</v>
      </c>
      <c r="H53" s="51">
        <v>17.43</v>
      </c>
      <c r="I53" s="229">
        <v>-0.29577464788732399</v>
      </c>
      <c r="J53" s="134"/>
      <c r="K53" s="222">
        <f t="shared" si="0"/>
        <v>0</v>
      </c>
    </row>
    <row r="54" spans="1:14" ht="90" customHeight="1" x14ac:dyDescent="0.25">
      <c r="A54" s="10"/>
      <c r="B54" s="85" t="s">
        <v>775</v>
      </c>
      <c r="C54" s="41">
        <v>7908411771508</v>
      </c>
      <c r="D54" s="198" t="s">
        <v>876</v>
      </c>
      <c r="E54" s="115" t="s">
        <v>875</v>
      </c>
      <c r="F54" s="173">
        <v>4</v>
      </c>
      <c r="G54" s="99">
        <v>24.9</v>
      </c>
      <c r="H54" s="51">
        <v>17.43</v>
      </c>
      <c r="I54" s="229">
        <v>-0.29577464788732399</v>
      </c>
      <c r="J54" s="134"/>
      <c r="K54" s="222">
        <f t="shared" si="0"/>
        <v>0</v>
      </c>
    </row>
    <row r="55" spans="1:14" ht="90" customHeight="1" x14ac:dyDescent="0.25">
      <c r="A55" s="10"/>
      <c r="B55" s="39" t="s">
        <v>718</v>
      </c>
      <c r="C55" s="30">
        <v>7908689305726</v>
      </c>
      <c r="D55" s="191" t="s">
        <v>719</v>
      </c>
      <c r="E55" s="115" t="s">
        <v>720</v>
      </c>
      <c r="F55" s="173">
        <v>5</v>
      </c>
      <c r="G55" s="99">
        <v>179.9</v>
      </c>
      <c r="H55" s="52">
        <v>143.91999999999999</v>
      </c>
      <c r="I55" s="230">
        <v>-0.2</v>
      </c>
      <c r="J55" s="134"/>
      <c r="K55" s="222">
        <f t="shared" si="0"/>
        <v>0</v>
      </c>
    </row>
    <row r="56" spans="1:14" ht="90" customHeight="1" x14ac:dyDescent="0.25">
      <c r="A56" s="10"/>
      <c r="B56" s="39" t="s">
        <v>721</v>
      </c>
      <c r="C56" s="30">
        <v>7908689305733</v>
      </c>
      <c r="D56" s="193" t="s">
        <v>719</v>
      </c>
      <c r="E56" s="115" t="s">
        <v>722</v>
      </c>
      <c r="F56" s="173">
        <v>2</v>
      </c>
      <c r="G56" s="99">
        <v>29.9</v>
      </c>
      <c r="H56" s="52">
        <v>23.92</v>
      </c>
      <c r="I56" s="230">
        <v>-0.2</v>
      </c>
      <c r="J56" s="134"/>
      <c r="K56" s="222">
        <f t="shared" si="0"/>
        <v>0</v>
      </c>
    </row>
    <row r="57" spans="1:14" ht="108" customHeight="1" x14ac:dyDescent="0.25">
      <c r="A57" s="10"/>
      <c r="B57" s="39" t="s">
        <v>723</v>
      </c>
      <c r="C57" s="30">
        <v>7908689320378</v>
      </c>
      <c r="D57" s="192" t="s">
        <v>719</v>
      </c>
      <c r="E57" s="115" t="s">
        <v>724</v>
      </c>
      <c r="F57" s="173">
        <v>3</v>
      </c>
      <c r="G57" s="99">
        <v>27.9</v>
      </c>
      <c r="H57" s="51">
        <v>27.9</v>
      </c>
      <c r="I57" s="227">
        <v>0</v>
      </c>
      <c r="J57" s="134"/>
      <c r="K57" s="222">
        <f t="shared" si="0"/>
        <v>0</v>
      </c>
    </row>
    <row r="58" spans="1:14" ht="107.25" customHeight="1" x14ac:dyDescent="0.25">
      <c r="A58" s="10"/>
      <c r="B58" s="39" t="s">
        <v>725</v>
      </c>
      <c r="C58" s="86">
        <v>7908689320385</v>
      </c>
      <c r="D58" s="193" t="s">
        <v>733</v>
      </c>
      <c r="E58" s="115" t="s">
        <v>726</v>
      </c>
      <c r="F58" s="173">
        <v>27</v>
      </c>
      <c r="G58" s="99">
        <v>32.9</v>
      </c>
      <c r="H58" s="51">
        <v>32.9</v>
      </c>
      <c r="I58" s="227">
        <v>0</v>
      </c>
      <c r="J58" s="134"/>
      <c r="K58" s="222">
        <f t="shared" si="0"/>
        <v>0</v>
      </c>
    </row>
    <row r="59" spans="1:14" ht="126.75" customHeight="1" x14ac:dyDescent="0.25">
      <c r="A59" s="22"/>
      <c r="B59" s="151" t="s">
        <v>1134</v>
      </c>
      <c r="C59" s="152">
        <v>7908689325793</v>
      </c>
      <c r="D59" s="185" t="s">
        <v>919</v>
      </c>
      <c r="E59" s="115" t="s">
        <v>1133</v>
      </c>
      <c r="F59" s="173">
        <v>0</v>
      </c>
      <c r="G59" s="99">
        <v>159.91999999999999</v>
      </c>
      <c r="H59" s="51">
        <v>159.91999999999999</v>
      </c>
      <c r="I59" s="227">
        <v>0</v>
      </c>
      <c r="J59" s="236"/>
      <c r="K59" s="222">
        <f t="shared" si="0"/>
        <v>0</v>
      </c>
      <c r="L59" s="224" t="s">
        <v>914</v>
      </c>
    </row>
    <row r="60" spans="1:14" ht="126.75" customHeight="1" x14ac:dyDescent="0.25">
      <c r="A60" s="10"/>
      <c r="B60" s="39" t="s">
        <v>727</v>
      </c>
      <c r="C60" s="86">
        <v>7908689320446</v>
      </c>
      <c r="D60" s="185" t="s">
        <v>919</v>
      </c>
      <c r="E60" s="115" t="s">
        <v>728</v>
      </c>
      <c r="F60" s="173">
        <v>0</v>
      </c>
      <c r="G60" s="99">
        <v>159.91999999999999</v>
      </c>
      <c r="H60" s="51">
        <v>159.91999999999999</v>
      </c>
      <c r="I60" s="227">
        <v>0</v>
      </c>
      <c r="J60" s="236"/>
      <c r="K60" s="222">
        <f t="shared" si="0"/>
        <v>0</v>
      </c>
    </row>
    <row r="61" spans="1:14" ht="126.75" customHeight="1" x14ac:dyDescent="0.25">
      <c r="A61" s="10"/>
      <c r="B61" s="39" t="s">
        <v>729</v>
      </c>
      <c r="C61" s="86">
        <v>7908689320484</v>
      </c>
      <c r="D61" s="185" t="s">
        <v>919</v>
      </c>
      <c r="E61" s="115" t="s">
        <v>730</v>
      </c>
      <c r="F61" s="173">
        <v>0</v>
      </c>
      <c r="G61" s="99">
        <v>159.91999999999999</v>
      </c>
      <c r="H61" s="51">
        <v>159.91999999999999</v>
      </c>
      <c r="I61" s="227">
        <v>0</v>
      </c>
      <c r="J61" s="236"/>
      <c r="K61" s="222">
        <f t="shared" si="0"/>
        <v>0</v>
      </c>
    </row>
    <row r="62" spans="1:14" ht="126.75" customHeight="1" x14ac:dyDescent="0.25">
      <c r="A62" s="22"/>
      <c r="B62" s="151" t="s">
        <v>1160</v>
      </c>
      <c r="C62" s="152">
        <v>7908689320477</v>
      </c>
      <c r="D62" s="185" t="s">
        <v>919</v>
      </c>
      <c r="E62" s="174" t="s">
        <v>1159</v>
      </c>
      <c r="F62" s="173">
        <v>3</v>
      </c>
      <c r="G62" s="99">
        <v>159.91999999999999</v>
      </c>
      <c r="H62" s="51">
        <v>159.91999999999999</v>
      </c>
      <c r="I62" s="227">
        <v>0</v>
      </c>
      <c r="J62" s="236"/>
      <c r="K62" s="222">
        <f t="shared" si="0"/>
        <v>0</v>
      </c>
    </row>
    <row r="63" spans="1:14" ht="126.75" customHeight="1" x14ac:dyDescent="0.25">
      <c r="A63" s="158"/>
      <c r="B63" s="160" t="s">
        <v>1136</v>
      </c>
      <c r="C63" s="161">
        <v>7908689325878</v>
      </c>
      <c r="D63" s="146" t="s">
        <v>719</v>
      </c>
      <c r="E63" s="162" t="s">
        <v>1135</v>
      </c>
      <c r="F63" s="173">
        <v>0</v>
      </c>
      <c r="G63" s="163">
        <v>42.9</v>
      </c>
      <c r="H63" s="137">
        <v>42.9</v>
      </c>
      <c r="I63" s="227">
        <v>0</v>
      </c>
      <c r="J63" s="236"/>
      <c r="K63" s="222">
        <f t="shared" si="0"/>
        <v>0</v>
      </c>
    </row>
    <row r="64" spans="1:14" ht="148.5" customHeight="1" x14ac:dyDescent="0.25">
      <c r="A64" s="62"/>
      <c r="B64" s="160" t="s">
        <v>731</v>
      </c>
      <c r="C64" s="161">
        <v>7908689320408</v>
      </c>
      <c r="D64" s="146" t="s">
        <v>719</v>
      </c>
      <c r="E64" s="162" t="s">
        <v>732</v>
      </c>
      <c r="F64" s="173">
        <v>0</v>
      </c>
      <c r="G64" s="163">
        <v>149.9</v>
      </c>
      <c r="H64" s="137">
        <v>149.9</v>
      </c>
      <c r="I64" s="227">
        <v>0</v>
      </c>
      <c r="J64" s="236"/>
      <c r="K64" s="222">
        <f t="shared" si="0"/>
        <v>0</v>
      </c>
    </row>
    <row r="65" spans="1:16" s="141" customFormat="1" ht="51.95" customHeight="1" x14ac:dyDescent="0.25">
      <c r="A65" s="7"/>
      <c r="B65" s="38" t="s">
        <v>1252</v>
      </c>
      <c r="C65" s="26">
        <v>7908411712853</v>
      </c>
      <c r="D65" s="191" t="s">
        <v>55</v>
      </c>
      <c r="E65" s="154" t="s">
        <v>1253</v>
      </c>
      <c r="F65" s="173">
        <v>7</v>
      </c>
      <c r="G65" s="99">
        <v>49.9</v>
      </c>
      <c r="H65" s="51">
        <v>19.96</v>
      </c>
      <c r="I65" s="233">
        <v>-0.60000000000000009</v>
      </c>
      <c r="J65" s="134"/>
      <c r="K65" s="222">
        <f t="shared" ref="K65:K66" si="2">J65*H65</f>
        <v>0</v>
      </c>
      <c r="L65"/>
      <c r="M65"/>
      <c r="N65"/>
      <c r="O65"/>
      <c r="P65" s="206"/>
    </row>
    <row r="66" spans="1:16" s="141" customFormat="1" ht="51.95" customHeight="1" x14ac:dyDescent="0.25">
      <c r="A66" s="207"/>
      <c r="B66" s="38" t="s">
        <v>1252</v>
      </c>
      <c r="C66" s="26">
        <v>7908411712907</v>
      </c>
      <c r="D66" s="191" t="s">
        <v>55</v>
      </c>
      <c r="E66" s="154" t="s">
        <v>1254</v>
      </c>
      <c r="F66" s="173">
        <v>0</v>
      </c>
      <c r="G66" s="99">
        <v>49.9</v>
      </c>
      <c r="H66" s="51">
        <v>19.96</v>
      </c>
      <c r="I66" s="233">
        <v>-0.60000000000000009</v>
      </c>
      <c r="J66" s="236"/>
      <c r="K66" s="222">
        <f t="shared" si="2"/>
        <v>0</v>
      </c>
      <c r="L66"/>
      <c r="M66"/>
      <c r="N66"/>
      <c r="O66"/>
      <c r="P66" s="206"/>
    </row>
    <row r="67" spans="1:16" ht="24" customHeight="1" x14ac:dyDescent="0.25">
      <c r="A67" s="93"/>
      <c r="B67" s="36" t="s">
        <v>994</v>
      </c>
      <c r="C67" s="64">
        <v>7908689336652</v>
      </c>
      <c r="D67" s="191" t="s">
        <v>55</v>
      </c>
      <c r="E67" s="113" t="s">
        <v>943</v>
      </c>
      <c r="F67" s="173">
        <v>16</v>
      </c>
      <c r="G67" s="99">
        <v>66.600000000000009</v>
      </c>
      <c r="H67" s="51">
        <v>26.640000000000008</v>
      </c>
      <c r="I67" s="233">
        <v>-0.60000000000000009</v>
      </c>
      <c r="J67" s="134"/>
      <c r="K67" s="222">
        <f t="shared" si="0"/>
        <v>0</v>
      </c>
      <c r="L67" s="224" t="s">
        <v>914</v>
      </c>
    </row>
    <row r="68" spans="1:16" ht="24" customHeight="1" x14ac:dyDescent="0.25">
      <c r="A68" s="94"/>
      <c r="B68" s="36" t="s">
        <v>994</v>
      </c>
      <c r="C68" s="64">
        <v>7908689336669</v>
      </c>
      <c r="D68" s="191" t="s">
        <v>55</v>
      </c>
      <c r="E68" s="113" t="s">
        <v>944</v>
      </c>
      <c r="F68" s="173">
        <v>13</v>
      </c>
      <c r="G68" s="99">
        <v>66.600000000000009</v>
      </c>
      <c r="H68" s="51">
        <v>26.640000000000008</v>
      </c>
      <c r="I68" s="233">
        <v>-0.60000000000000009</v>
      </c>
      <c r="J68" s="134"/>
      <c r="K68" s="222">
        <f t="shared" si="0"/>
        <v>0</v>
      </c>
      <c r="L68" s="224" t="s">
        <v>914</v>
      </c>
    </row>
    <row r="69" spans="1:16" ht="24" customHeight="1" x14ac:dyDescent="0.25">
      <c r="A69" s="96"/>
      <c r="B69" s="27" t="s">
        <v>994</v>
      </c>
      <c r="C69" s="187">
        <v>7908689336676</v>
      </c>
      <c r="D69" s="191" t="s">
        <v>55</v>
      </c>
      <c r="E69" s="113" t="s">
        <v>945</v>
      </c>
      <c r="F69" s="173">
        <v>15</v>
      </c>
      <c r="G69" s="99">
        <v>66.600000000000009</v>
      </c>
      <c r="H69" s="51">
        <v>26.640000000000008</v>
      </c>
      <c r="I69" s="233">
        <v>-0.60000000000000009</v>
      </c>
      <c r="J69" s="134"/>
      <c r="K69" s="222">
        <f t="shared" si="0"/>
        <v>0</v>
      </c>
      <c r="L69" s="224" t="s">
        <v>914</v>
      </c>
    </row>
    <row r="70" spans="1:16" ht="24" customHeight="1" x14ac:dyDescent="0.25">
      <c r="A70" s="96"/>
      <c r="B70" s="27" t="s">
        <v>994</v>
      </c>
      <c r="C70" s="187">
        <v>7908689336683</v>
      </c>
      <c r="D70" s="191" t="s">
        <v>55</v>
      </c>
      <c r="E70" s="113" t="s">
        <v>946</v>
      </c>
      <c r="F70" s="173">
        <v>13</v>
      </c>
      <c r="G70" s="99">
        <v>66.600000000000009</v>
      </c>
      <c r="H70" s="51">
        <v>26.640000000000008</v>
      </c>
      <c r="I70" s="233">
        <v>-0.60000000000000009</v>
      </c>
      <c r="J70" s="134"/>
      <c r="K70" s="222">
        <f t="shared" si="0"/>
        <v>0</v>
      </c>
      <c r="L70" s="224" t="s">
        <v>914</v>
      </c>
    </row>
    <row r="71" spans="1:16" ht="24" customHeight="1" x14ac:dyDescent="0.25">
      <c r="A71" s="96"/>
      <c r="B71" s="27" t="s">
        <v>994</v>
      </c>
      <c r="C71" s="187">
        <v>7908689336690</v>
      </c>
      <c r="D71" s="191" t="s">
        <v>55</v>
      </c>
      <c r="E71" s="113" t="s">
        <v>947</v>
      </c>
      <c r="F71" s="173">
        <v>15</v>
      </c>
      <c r="G71" s="99">
        <v>66.600000000000009</v>
      </c>
      <c r="H71" s="51">
        <v>26.640000000000008</v>
      </c>
      <c r="I71" s="233">
        <v>-0.60000000000000009</v>
      </c>
      <c r="J71" s="134"/>
      <c r="K71" s="222">
        <f t="shared" si="0"/>
        <v>0</v>
      </c>
      <c r="L71" s="224" t="s">
        <v>914</v>
      </c>
    </row>
    <row r="72" spans="1:16" ht="24" customHeight="1" x14ac:dyDescent="0.25">
      <c r="A72" s="96"/>
      <c r="B72" s="27" t="s">
        <v>994</v>
      </c>
      <c r="C72" s="187">
        <v>7908689336706</v>
      </c>
      <c r="D72" s="191" t="s">
        <v>55</v>
      </c>
      <c r="E72" s="113" t="s">
        <v>948</v>
      </c>
      <c r="F72" s="173">
        <v>17</v>
      </c>
      <c r="G72" s="99">
        <v>66.600000000000009</v>
      </c>
      <c r="H72" s="51">
        <v>26.640000000000008</v>
      </c>
      <c r="I72" s="233">
        <v>-0.60000000000000009</v>
      </c>
      <c r="J72" s="134"/>
      <c r="K72" s="222">
        <f t="shared" si="0"/>
        <v>0</v>
      </c>
      <c r="L72" s="224" t="s">
        <v>914</v>
      </c>
    </row>
    <row r="73" spans="1:16" ht="110.1" customHeight="1" x14ac:dyDescent="0.25">
      <c r="A73" s="186"/>
      <c r="B73" s="32" t="s">
        <v>54</v>
      </c>
      <c r="C73" s="33">
        <v>7908411712556</v>
      </c>
      <c r="D73" s="191" t="s">
        <v>55</v>
      </c>
      <c r="E73" s="113" t="s">
        <v>56</v>
      </c>
      <c r="F73" s="173">
        <v>10</v>
      </c>
      <c r="G73" s="99">
        <v>49.9</v>
      </c>
      <c r="H73" s="51">
        <v>19.96</v>
      </c>
      <c r="I73" s="233">
        <v>-0.60000000000000009</v>
      </c>
      <c r="J73" s="134"/>
      <c r="K73" s="222">
        <f t="shared" si="0"/>
        <v>0</v>
      </c>
    </row>
    <row r="74" spans="1:16" ht="87.75" customHeight="1" x14ac:dyDescent="0.25">
      <c r="A74" s="7"/>
      <c r="B74" s="37" t="s">
        <v>57</v>
      </c>
      <c r="C74" s="26">
        <v>7908411712617</v>
      </c>
      <c r="D74" s="191" t="s">
        <v>55</v>
      </c>
      <c r="E74" s="113" t="s">
        <v>58</v>
      </c>
      <c r="F74" s="173">
        <v>11</v>
      </c>
      <c r="G74" s="99">
        <v>49.9</v>
      </c>
      <c r="H74" s="51">
        <v>19.96</v>
      </c>
      <c r="I74" s="233">
        <v>-0.60000000000000009</v>
      </c>
      <c r="J74" s="134"/>
      <c r="K74" s="222">
        <f t="shared" si="0"/>
        <v>0</v>
      </c>
    </row>
    <row r="75" spans="1:16" ht="87.75" customHeight="1" x14ac:dyDescent="0.25">
      <c r="A75" s="9"/>
      <c r="B75" s="38" t="s">
        <v>57</v>
      </c>
      <c r="C75" s="26">
        <v>7908411712662</v>
      </c>
      <c r="D75" s="191" t="s">
        <v>55</v>
      </c>
      <c r="E75" s="113" t="s">
        <v>59</v>
      </c>
      <c r="F75" s="173">
        <v>4</v>
      </c>
      <c r="G75" s="99">
        <v>49.9</v>
      </c>
      <c r="H75" s="51">
        <v>19.96</v>
      </c>
      <c r="I75" s="233">
        <v>-0.60000000000000009</v>
      </c>
      <c r="J75" s="134"/>
      <c r="K75" s="222">
        <f t="shared" si="0"/>
        <v>0</v>
      </c>
    </row>
    <row r="76" spans="1:16" ht="21" customHeight="1" x14ac:dyDescent="0.25">
      <c r="A76" s="7"/>
      <c r="B76" s="38" t="s">
        <v>60</v>
      </c>
      <c r="C76" s="26">
        <v>7908411712679</v>
      </c>
      <c r="D76" s="191" t="s">
        <v>55</v>
      </c>
      <c r="E76" s="113" t="s">
        <v>61</v>
      </c>
      <c r="F76" s="173">
        <v>8</v>
      </c>
      <c r="G76" s="99">
        <v>49.9</v>
      </c>
      <c r="H76" s="51">
        <v>17.96</v>
      </c>
      <c r="I76" s="233">
        <v>-0.60000000000000009</v>
      </c>
      <c r="J76" s="134"/>
      <c r="K76" s="222">
        <f t="shared" si="0"/>
        <v>0</v>
      </c>
    </row>
    <row r="77" spans="1:16" ht="21" customHeight="1" x14ac:dyDescent="0.25">
      <c r="A77" s="8"/>
      <c r="B77" s="38" t="s">
        <v>60</v>
      </c>
      <c r="C77" s="26">
        <v>7908411712686</v>
      </c>
      <c r="D77" s="191" t="s">
        <v>55</v>
      </c>
      <c r="E77" s="113" t="s">
        <v>62</v>
      </c>
      <c r="F77" s="173">
        <v>7</v>
      </c>
      <c r="G77" s="99">
        <v>49.9</v>
      </c>
      <c r="H77" s="51">
        <v>17.96</v>
      </c>
      <c r="I77" s="233">
        <v>-0.60000000000000009</v>
      </c>
      <c r="J77" s="134"/>
      <c r="K77" s="222">
        <f t="shared" si="0"/>
        <v>0</v>
      </c>
    </row>
    <row r="78" spans="1:16" ht="21" customHeight="1" x14ac:dyDescent="0.25">
      <c r="A78" s="8"/>
      <c r="B78" s="38" t="s">
        <v>60</v>
      </c>
      <c r="C78" s="26">
        <v>7908411712693</v>
      </c>
      <c r="D78" s="191" t="s">
        <v>55</v>
      </c>
      <c r="E78" s="113" t="s">
        <v>63</v>
      </c>
      <c r="F78" s="173">
        <v>4</v>
      </c>
      <c r="G78" s="99">
        <v>49.9</v>
      </c>
      <c r="H78" s="51">
        <v>17.96</v>
      </c>
      <c r="I78" s="233">
        <v>-0.60000000000000009</v>
      </c>
      <c r="J78" s="134"/>
      <c r="K78" s="222">
        <f t="shared" si="0"/>
        <v>0</v>
      </c>
    </row>
    <row r="79" spans="1:16" ht="21" customHeight="1" x14ac:dyDescent="0.25">
      <c r="A79" s="8"/>
      <c r="B79" s="38" t="s">
        <v>60</v>
      </c>
      <c r="C79" s="26">
        <v>7908411712709</v>
      </c>
      <c r="D79" s="191" t="s">
        <v>55</v>
      </c>
      <c r="E79" s="113" t="s">
        <v>64</v>
      </c>
      <c r="F79" s="173">
        <v>6</v>
      </c>
      <c r="G79" s="99">
        <v>49.9</v>
      </c>
      <c r="H79" s="51">
        <v>17.96</v>
      </c>
      <c r="I79" s="233">
        <v>-0.60000000000000009</v>
      </c>
      <c r="J79" s="134"/>
      <c r="K79" s="222">
        <f t="shared" si="0"/>
        <v>0</v>
      </c>
    </row>
    <row r="80" spans="1:16" ht="21" customHeight="1" x14ac:dyDescent="0.25">
      <c r="A80" s="8"/>
      <c r="B80" s="38" t="s">
        <v>60</v>
      </c>
      <c r="C80" s="26">
        <v>7908411712716</v>
      </c>
      <c r="D80" s="191" t="s">
        <v>55</v>
      </c>
      <c r="E80" s="113" t="s">
        <v>65</v>
      </c>
      <c r="F80" s="173">
        <v>6</v>
      </c>
      <c r="G80" s="99">
        <v>49.9</v>
      </c>
      <c r="H80" s="51">
        <v>17.96</v>
      </c>
      <c r="I80" s="233">
        <v>-0.60000000000000009</v>
      </c>
      <c r="J80" s="134"/>
      <c r="K80" s="222">
        <f t="shared" si="0"/>
        <v>0</v>
      </c>
    </row>
    <row r="81" spans="1:11" ht="21" customHeight="1" x14ac:dyDescent="0.25">
      <c r="A81" s="9"/>
      <c r="B81" s="38" t="s">
        <v>60</v>
      </c>
      <c r="C81" s="26">
        <v>7908411712723</v>
      </c>
      <c r="D81" s="191" t="s">
        <v>55</v>
      </c>
      <c r="E81" s="113" t="s">
        <v>66</v>
      </c>
      <c r="F81" s="173">
        <v>9</v>
      </c>
      <c r="G81" s="99">
        <v>49.9</v>
      </c>
      <c r="H81" s="51">
        <v>17.96</v>
      </c>
      <c r="I81" s="233">
        <v>-0.60000000000000009</v>
      </c>
      <c r="J81" s="134"/>
      <c r="K81" s="222">
        <f t="shared" si="0"/>
        <v>0</v>
      </c>
    </row>
    <row r="82" spans="1:11" ht="21" customHeight="1" x14ac:dyDescent="0.25">
      <c r="A82" s="7"/>
      <c r="B82" s="38" t="s">
        <v>67</v>
      </c>
      <c r="C82" s="26">
        <v>7908411712730</v>
      </c>
      <c r="D82" s="191" t="s">
        <v>55</v>
      </c>
      <c r="E82" s="113" t="s">
        <v>68</v>
      </c>
      <c r="F82" s="173">
        <v>15</v>
      </c>
      <c r="G82" s="99">
        <v>49.9</v>
      </c>
      <c r="H82" s="51">
        <v>17.96</v>
      </c>
      <c r="I82" s="233">
        <v>-0.60000000000000009</v>
      </c>
      <c r="J82" s="134"/>
      <c r="K82" s="222">
        <f t="shared" si="0"/>
        <v>0</v>
      </c>
    </row>
    <row r="83" spans="1:11" ht="21" customHeight="1" x14ac:dyDescent="0.25">
      <c r="A83" s="8"/>
      <c r="B83" s="38" t="s">
        <v>67</v>
      </c>
      <c r="C83" s="26">
        <v>7908411712747</v>
      </c>
      <c r="D83" s="191" t="s">
        <v>55</v>
      </c>
      <c r="E83" s="113" t="s">
        <v>69</v>
      </c>
      <c r="F83" s="173">
        <v>3</v>
      </c>
      <c r="G83" s="99">
        <v>49.9</v>
      </c>
      <c r="H83" s="51">
        <v>17.96</v>
      </c>
      <c r="I83" s="233">
        <v>-0.60000000000000009</v>
      </c>
      <c r="J83" s="134"/>
      <c r="K83" s="222">
        <f t="shared" si="0"/>
        <v>0</v>
      </c>
    </row>
    <row r="84" spans="1:11" ht="21" customHeight="1" x14ac:dyDescent="0.25">
      <c r="A84" s="8"/>
      <c r="B84" s="38" t="s">
        <v>67</v>
      </c>
      <c r="C84" s="26">
        <v>7908411712754</v>
      </c>
      <c r="D84" s="191" t="s">
        <v>55</v>
      </c>
      <c r="E84" s="113" t="s">
        <v>70</v>
      </c>
      <c r="F84" s="173">
        <v>3</v>
      </c>
      <c r="G84" s="99">
        <v>49.9</v>
      </c>
      <c r="H84" s="51">
        <v>17.96</v>
      </c>
      <c r="I84" s="233">
        <v>-0.60000000000000009</v>
      </c>
      <c r="J84" s="134"/>
      <c r="K84" s="222">
        <f t="shared" si="0"/>
        <v>0</v>
      </c>
    </row>
    <row r="85" spans="1:11" ht="21" customHeight="1" x14ac:dyDescent="0.25">
      <c r="A85" s="8"/>
      <c r="B85" s="38" t="s">
        <v>67</v>
      </c>
      <c r="C85" s="26">
        <v>7908411712761</v>
      </c>
      <c r="D85" s="191" t="s">
        <v>55</v>
      </c>
      <c r="E85" s="113" t="s">
        <v>71</v>
      </c>
      <c r="F85" s="173">
        <v>0</v>
      </c>
      <c r="G85" s="99">
        <v>49.9</v>
      </c>
      <c r="H85" s="51">
        <v>17.96</v>
      </c>
      <c r="I85" s="233">
        <v>-0.60000000000000009</v>
      </c>
      <c r="J85" s="236"/>
      <c r="K85" s="222">
        <f t="shared" si="0"/>
        <v>0</v>
      </c>
    </row>
    <row r="86" spans="1:11" ht="21" customHeight="1" x14ac:dyDescent="0.25">
      <c r="A86" s="8"/>
      <c r="B86" s="38" t="s">
        <v>67</v>
      </c>
      <c r="C86" s="26">
        <v>7908411712778</v>
      </c>
      <c r="D86" s="191" t="s">
        <v>55</v>
      </c>
      <c r="E86" s="113" t="s">
        <v>72</v>
      </c>
      <c r="F86" s="173">
        <v>6</v>
      </c>
      <c r="G86" s="99">
        <v>49.9</v>
      </c>
      <c r="H86" s="51">
        <v>17.96</v>
      </c>
      <c r="I86" s="233">
        <v>-0.60000000000000009</v>
      </c>
      <c r="J86" s="134"/>
      <c r="K86" s="222">
        <f t="shared" si="0"/>
        <v>0</v>
      </c>
    </row>
    <row r="87" spans="1:11" ht="21" customHeight="1" x14ac:dyDescent="0.25">
      <c r="A87" s="9"/>
      <c r="B87" s="38" t="s">
        <v>67</v>
      </c>
      <c r="C87" s="26">
        <v>7908411712785</v>
      </c>
      <c r="D87" s="191" t="s">
        <v>55</v>
      </c>
      <c r="E87" s="113" t="s">
        <v>73</v>
      </c>
      <c r="F87" s="173">
        <v>10</v>
      </c>
      <c r="G87" s="99">
        <v>49.9</v>
      </c>
      <c r="H87" s="51">
        <v>17.96</v>
      </c>
      <c r="I87" s="233">
        <v>-0.60000000000000009</v>
      </c>
      <c r="J87" s="134"/>
      <c r="K87" s="222">
        <f t="shared" si="0"/>
        <v>0</v>
      </c>
    </row>
    <row r="88" spans="1:11" ht="21" customHeight="1" x14ac:dyDescent="0.25">
      <c r="A88" s="7"/>
      <c r="B88" s="38" t="s">
        <v>74</v>
      </c>
      <c r="C88" s="26">
        <v>7908411712792</v>
      </c>
      <c r="D88" s="191" t="s">
        <v>55</v>
      </c>
      <c r="E88" s="113" t="s">
        <v>75</v>
      </c>
      <c r="F88" s="173">
        <v>13</v>
      </c>
      <c r="G88" s="99">
        <v>49.9</v>
      </c>
      <c r="H88" s="51">
        <v>19.96</v>
      </c>
      <c r="I88" s="233">
        <v>-0.60000000000000009</v>
      </c>
      <c r="J88" s="134"/>
      <c r="K88" s="222">
        <f t="shared" si="0"/>
        <v>0</v>
      </c>
    </row>
    <row r="89" spans="1:11" ht="21" customHeight="1" x14ac:dyDescent="0.25">
      <c r="A89" s="8"/>
      <c r="B89" s="38" t="s">
        <v>74</v>
      </c>
      <c r="C89" s="26">
        <v>7908411712808</v>
      </c>
      <c r="D89" s="191" t="s">
        <v>55</v>
      </c>
      <c r="E89" s="113" t="s">
        <v>76</v>
      </c>
      <c r="F89" s="173">
        <v>3</v>
      </c>
      <c r="G89" s="99">
        <v>49.9</v>
      </c>
      <c r="H89" s="51">
        <v>19.96</v>
      </c>
      <c r="I89" s="233">
        <v>-0.60000000000000009</v>
      </c>
      <c r="J89" s="134"/>
      <c r="K89" s="222">
        <f t="shared" si="0"/>
        <v>0</v>
      </c>
    </row>
    <row r="90" spans="1:11" ht="21" customHeight="1" x14ac:dyDescent="0.25">
      <c r="A90" s="8"/>
      <c r="B90" s="38" t="s">
        <v>74</v>
      </c>
      <c r="C90" s="26">
        <v>7908411712815</v>
      </c>
      <c r="D90" s="191" t="s">
        <v>55</v>
      </c>
      <c r="E90" s="113" t="s">
        <v>77</v>
      </c>
      <c r="F90" s="173">
        <v>1</v>
      </c>
      <c r="G90" s="99">
        <v>49.9</v>
      </c>
      <c r="H90" s="51">
        <v>19.96</v>
      </c>
      <c r="I90" s="233">
        <v>-0.60000000000000009</v>
      </c>
      <c r="J90" s="134"/>
      <c r="K90" s="222">
        <f t="shared" si="0"/>
        <v>0</v>
      </c>
    </row>
    <row r="91" spans="1:11" ht="21" customHeight="1" x14ac:dyDescent="0.25">
      <c r="A91" s="8"/>
      <c r="B91" s="38" t="s">
        <v>74</v>
      </c>
      <c r="C91" s="26">
        <v>7908411712822</v>
      </c>
      <c r="D91" s="191" t="s">
        <v>55</v>
      </c>
      <c r="E91" s="113" t="s">
        <v>78</v>
      </c>
      <c r="F91" s="173">
        <v>2</v>
      </c>
      <c r="G91" s="99">
        <v>49.9</v>
      </c>
      <c r="H91" s="51">
        <v>19.96</v>
      </c>
      <c r="I91" s="233">
        <v>-0.60000000000000009</v>
      </c>
      <c r="J91" s="134"/>
      <c r="K91" s="222">
        <f t="shared" si="0"/>
        <v>0</v>
      </c>
    </row>
    <row r="92" spans="1:11" ht="21" customHeight="1" x14ac:dyDescent="0.25">
      <c r="A92" s="8"/>
      <c r="B92" s="38" t="s">
        <v>74</v>
      </c>
      <c r="C92" s="26">
        <v>7908411712839</v>
      </c>
      <c r="D92" s="191" t="s">
        <v>55</v>
      </c>
      <c r="E92" s="113" t="s">
        <v>79</v>
      </c>
      <c r="F92" s="173">
        <v>4</v>
      </c>
      <c r="G92" s="99">
        <v>49.9</v>
      </c>
      <c r="H92" s="51">
        <v>19.96</v>
      </c>
      <c r="I92" s="233">
        <v>-0.60000000000000009</v>
      </c>
      <c r="J92" s="134"/>
      <c r="K92" s="222">
        <f t="shared" si="0"/>
        <v>0</v>
      </c>
    </row>
    <row r="93" spans="1:11" ht="21" customHeight="1" x14ac:dyDescent="0.25">
      <c r="A93" s="9"/>
      <c r="B93" s="38" t="s">
        <v>74</v>
      </c>
      <c r="C93" s="26">
        <v>7908411712846</v>
      </c>
      <c r="D93" s="191" t="s">
        <v>55</v>
      </c>
      <c r="E93" s="113" t="s">
        <v>80</v>
      </c>
      <c r="F93" s="173">
        <v>4</v>
      </c>
      <c r="G93" s="99">
        <v>49.9</v>
      </c>
      <c r="H93" s="51">
        <v>19.96</v>
      </c>
      <c r="I93" s="233">
        <v>-0.60000000000000009</v>
      </c>
      <c r="J93" s="134"/>
      <c r="K93" s="222">
        <f t="shared" si="0"/>
        <v>0</v>
      </c>
    </row>
    <row r="94" spans="1:11" ht="150.75" customHeight="1" x14ac:dyDescent="0.25">
      <c r="A94" s="7"/>
      <c r="B94" s="38" t="s">
        <v>81</v>
      </c>
      <c r="C94" s="26">
        <v>7908411712914</v>
      </c>
      <c r="D94" s="191" t="s">
        <v>55</v>
      </c>
      <c r="E94" s="113" t="s">
        <v>82</v>
      </c>
      <c r="F94" s="173">
        <v>2</v>
      </c>
      <c r="G94" s="99">
        <v>49.9</v>
      </c>
      <c r="H94" s="51">
        <v>19.96</v>
      </c>
      <c r="I94" s="233">
        <v>-0.60000000000000009</v>
      </c>
      <c r="J94" s="134"/>
      <c r="K94" s="222">
        <f t="shared" si="0"/>
        <v>0</v>
      </c>
    </row>
    <row r="95" spans="1:11" ht="21" customHeight="1" x14ac:dyDescent="0.25">
      <c r="A95" s="7"/>
      <c r="B95" s="38" t="s">
        <v>83</v>
      </c>
      <c r="C95" s="26">
        <v>7908411712976</v>
      </c>
      <c r="D95" s="191" t="s">
        <v>55</v>
      </c>
      <c r="E95" s="113" t="s">
        <v>84</v>
      </c>
      <c r="F95" s="173">
        <v>15</v>
      </c>
      <c r="G95" s="99">
        <v>49.9</v>
      </c>
      <c r="H95" s="51">
        <v>19.96</v>
      </c>
      <c r="I95" s="233">
        <v>-0.60000000000000009</v>
      </c>
      <c r="J95" s="134"/>
      <c r="K95" s="222">
        <f t="shared" si="0"/>
        <v>0</v>
      </c>
    </row>
    <row r="96" spans="1:11" ht="21" customHeight="1" x14ac:dyDescent="0.25">
      <c r="A96" s="8"/>
      <c r="B96" s="38" t="s">
        <v>83</v>
      </c>
      <c r="C96" s="26">
        <v>7908411712983</v>
      </c>
      <c r="D96" s="191" t="s">
        <v>55</v>
      </c>
      <c r="E96" s="113" t="s">
        <v>85</v>
      </c>
      <c r="F96" s="173">
        <v>4</v>
      </c>
      <c r="G96" s="99">
        <v>49.9</v>
      </c>
      <c r="H96" s="51">
        <v>19.96</v>
      </c>
      <c r="I96" s="233">
        <v>-0.60000000000000009</v>
      </c>
      <c r="J96" s="134"/>
      <c r="K96" s="222">
        <f t="shared" si="0"/>
        <v>0</v>
      </c>
    </row>
    <row r="97" spans="1:11" ht="21" customHeight="1" x14ac:dyDescent="0.25">
      <c r="A97" s="8"/>
      <c r="B97" s="38" t="s">
        <v>83</v>
      </c>
      <c r="C97" s="26">
        <v>7908411712990</v>
      </c>
      <c r="D97" s="191" t="s">
        <v>55</v>
      </c>
      <c r="E97" s="113" t="s">
        <v>86</v>
      </c>
      <c r="F97" s="173">
        <v>5</v>
      </c>
      <c r="G97" s="99">
        <v>49.9</v>
      </c>
      <c r="H97" s="51">
        <v>19.96</v>
      </c>
      <c r="I97" s="233">
        <v>-0.60000000000000009</v>
      </c>
      <c r="J97" s="134"/>
      <c r="K97" s="222">
        <f t="shared" si="0"/>
        <v>0</v>
      </c>
    </row>
    <row r="98" spans="1:11" ht="21" customHeight="1" x14ac:dyDescent="0.25">
      <c r="A98" s="8"/>
      <c r="B98" s="38" t="s">
        <v>83</v>
      </c>
      <c r="C98" s="26">
        <v>7908411713003</v>
      </c>
      <c r="D98" s="191" t="s">
        <v>55</v>
      </c>
      <c r="E98" s="113" t="s">
        <v>87</v>
      </c>
      <c r="F98" s="173">
        <v>3</v>
      </c>
      <c r="G98" s="99">
        <v>49.9</v>
      </c>
      <c r="H98" s="51">
        <v>19.96</v>
      </c>
      <c r="I98" s="233">
        <v>-0.60000000000000009</v>
      </c>
      <c r="J98" s="134"/>
      <c r="K98" s="222">
        <f t="shared" si="0"/>
        <v>0</v>
      </c>
    </row>
    <row r="99" spans="1:11" ht="21" customHeight="1" x14ac:dyDescent="0.25">
      <c r="A99" s="8"/>
      <c r="B99" s="38" t="s">
        <v>83</v>
      </c>
      <c r="C99" s="26">
        <v>7908411713010</v>
      </c>
      <c r="D99" s="191" t="s">
        <v>55</v>
      </c>
      <c r="E99" s="113" t="s">
        <v>88</v>
      </c>
      <c r="F99" s="173">
        <v>0</v>
      </c>
      <c r="G99" s="99">
        <v>49.9</v>
      </c>
      <c r="H99" s="51">
        <v>19.96</v>
      </c>
      <c r="I99" s="233">
        <v>-0.60000000000000009</v>
      </c>
      <c r="J99" s="236"/>
      <c r="K99" s="222">
        <f t="shared" si="0"/>
        <v>0</v>
      </c>
    </row>
    <row r="100" spans="1:11" ht="21" customHeight="1" x14ac:dyDescent="0.25">
      <c r="A100" s="9"/>
      <c r="B100" s="38" t="s">
        <v>83</v>
      </c>
      <c r="C100" s="26">
        <v>7908411713027</v>
      </c>
      <c r="D100" s="191" t="s">
        <v>55</v>
      </c>
      <c r="E100" s="113" t="s">
        <v>89</v>
      </c>
      <c r="F100" s="173">
        <v>2</v>
      </c>
      <c r="G100" s="99">
        <v>49.9</v>
      </c>
      <c r="H100" s="51">
        <v>19.96</v>
      </c>
      <c r="I100" s="233">
        <v>-0.60000000000000009</v>
      </c>
      <c r="J100" s="134"/>
      <c r="K100" s="222">
        <f t="shared" si="0"/>
        <v>0</v>
      </c>
    </row>
    <row r="101" spans="1:11" ht="21" customHeight="1" x14ac:dyDescent="0.25">
      <c r="A101" s="7"/>
      <c r="B101" s="38" t="s">
        <v>90</v>
      </c>
      <c r="C101" s="30">
        <v>7908411733469</v>
      </c>
      <c r="D101" s="191" t="s">
        <v>55</v>
      </c>
      <c r="E101" s="115" t="s">
        <v>91</v>
      </c>
      <c r="F101" s="173">
        <v>2</v>
      </c>
      <c r="G101" s="99">
        <v>99.9</v>
      </c>
      <c r="H101" s="51">
        <v>39.960000000000008</v>
      </c>
      <c r="I101" s="233">
        <v>-0.60000000000000009</v>
      </c>
      <c r="J101" s="134"/>
      <c r="K101" s="222">
        <f t="shared" si="0"/>
        <v>0</v>
      </c>
    </row>
    <row r="102" spans="1:11" ht="21" customHeight="1" x14ac:dyDescent="0.25">
      <c r="A102" s="8"/>
      <c r="B102" s="38" t="s">
        <v>90</v>
      </c>
      <c r="C102" s="30">
        <v>7908411733476</v>
      </c>
      <c r="D102" s="191" t="s">
        <v>55</v>
      </c>
      <c r="E102" s="115" t="s">
        <v>92</v>
      </c>
      <c r="F102" s="173">
        <v>2</v>
      </c>
      <c r="G102" s="99">
        <v>99.9</v>
      </c>
      <c r="H102" s="51">
        <v>39.960000000000008</v>
      </c>
      <c r="I102" s="233">
        <v>-0.60000000000000009</v>
      </c>
      <c r="J102" s="134"/>
      <c r="K102" s="222">
        <f t="shared" si="0"/>
        <v>0</v>
      </c>
    </row>
    <row r="103" spans="1:11" ht="21" customHeight="1" x14ac:dyDescent="0.25">
      <c r="A103" s="8"/>
      <c r="B103" s="38" t="s">
        <v>90</v>
      </c>
      <c r="C103" s="30">
        <v>7908411733483</v>
      </c>
      <c r="D103" s="191" t="s">
        <v>55</v>
      </c>
      <c r="E103" s="115" t="s">
        <v>93</v>
      </c>
      <c r="F103" s="173">
        <v>1</v>
      </c>
      <c r="G103" s="99">
        <v>99.9</v>
      </c>
      <c r="H103" s="51">
        <v>39.960000000000008</v>
      </c>
      <c r="I103" s="233">
        <v>-0.60000000000000009</v>
      </c>
      <c r="J103" s="134"/>
      <c r="K103" s="222">
        <f t="shared" si="0"/>
        <v>0</v>
      </c>
    </row>
    <row r="104" spans="1:11" ht="21" customHeight="1" x14ac:dyDescent="0.25">
      <c r="A104" s="8"/>
      <c r="B104" s="38" t="s">
        <v>90</v>
      </c>
      <c r="C104" s="30">
        <v>7908411733490</v>
      </c>
      <c r="D104" s="191" t="s">
        <v>55</v>
      </c>
      <c r="E104" s="115" t="s">
        <v>94</v>
      </c>
      <c r="F104" s="173">
        <v>7</v>
      </c>
      <c r="G104" s="99">
        <v>99.9</v>
      </c>
      <c r="H104" s="51">
        <v>39.960000000000008</v>
      </c>
      <c r="I104" s="233">
        <v>-0.60000000000000009</v>
      </c>
      <c r="J104" s="134"/>
      <c r="K104" s="222">
        <f t="shared" si="0"/>
        <v>0</v>
      </c>
    </row>
    <row r="105" spans="1:11" ht="21" customHeight="1" x14ac:dyDescent="0.25">
      <c r="A105" s="8"/>
      <c r="B105" s="38" t="s">
        <v>90</v>
      </c>
      <c r="C105" s="30">
        <v>7908411733506</v>
      </c>
      <c r="D105" s="191" t="s">
        <v>55</v>
      </c>
      <c r="E105" s="115" t="s">
        <v>95</v>
      </c>
      <c r="F105" s="173">
        <v>10</v>
      </c>
      <c r="G105" s="99">
        <v>99.9</v>
      </c>
      <c r="H105" s="51">
        <v>39.960000000000008</v>
      </c>
      <c r="I105" s="233">
        <v>-0.60000000000000009</v>
      </c>
      <c r="J105" s="134"/>
      <c r="K105" s="222">
        <f t="shared" si="0"/>
        <v>0</v>
      </c>
    </row>
    <row r="106" spans="1:11" ht="21" customHeight="1" x14ac:dyDescent="0.25">
      <c r="A106" s="110"/>
      <c r="B106" s="32" t="s">
        <v>90</v>
      </c>
      <c r="C106" s="42">
        <v>7908411733513</v>
      </c>
      <c r="D106" s="191" t="s">
        <v>55</v>
      </c>
      <c r="E106" s="115" t="s">
        <v>96</v>
      </c>
      <c r="F106" s="173">
        <v>8</v>
      </c>
      <c r="G106" s="99">
        <v>99.9</v>
      </c>
      <c r="H106" s="51">
        <v>39.960000000000008</v>
      </c>
      <c r="I106" s="233">
        <v>-0.60000000000000009</v>
      </c>
      <c r="J106" s="134"/>
      <c r="K106" s="222">
        <f t="shared" si="0"/>
        <v>0</v>
      </c>
    </row>
    <row r="107" spans="1:11" ht="53.25" customHeight="1" x14ac:dyDescent="0.25">
      <c r="A107" s="12"/>
      <c r="B107" s="39" t="s">
        <v>441</v>
      </c>
      <c r="C107" s="129">
        <v>7908411750084</v>
      </c>
      <c r="D107" s="146" t="s">
        <v>55</v>
      </c>
      <c r="E107" s="116" t="s">
        <v>442</v>
      </c>
      <c r="F107" s="173">
        <v>1</v>
      </c>
      <c r="G107" s="99">
        <v>44.9</v>
      </c>
      <c r="H107" s="51">
        <v>17.96</v>
      </c>
      <c r="I107" s="233">
        <v>-0.60000000000000009</v>
      </c>
      <c r="J107" s="134"/>
      <c r="K107" s="222">
        <f t="shared" si="0"/>
        <v>0</v>
      </c>
    </row>
    <row r="108" spans="1:11" ht="53.25" customHeight="1" x14ac:dyDescent="0.25">
      <c r="A108" s="12"/>
      <c r="B108" s="39" t="s">
        <v>441</v>
      </c>
      <c r="C108" s="30">
        <v>7908411750091</v>
      </c>
      <c r="D108" s="192" t="s">
        <v>55</v>
      </c>
      <c r="E108" s="115" t="s">
        <v>443</v>
      </c>
      <c r="F108" s="173">
        <v>1</v>
      </c>
      <c r="G108" s="99">
        <v>44.9</v>
      </c>
      <c r="H108" s="51">
        <v>17.96</v>
      </c>
      <c r="I108" s="233">
        <v>-0.60000000000000009</v>
      </c>
      <c r="J108" s="134"/>
      <c r="K108" s="222">
        <f t="shared" si="0"/>
        <v>0</v>
      </c>
    </row>
    <row r="109" spans="1:11" ht="53.25" customHeight="1" x14ac:dyDescent="0.25">
      <c r="A109" s="25"/>
      <c r="B109" s="39" t="s">
        <v>441</v>
      </c>
      <c r="C109" s="30">
        <v>7908411750107</v>
      </c>
      <c r="D109" s="191" t="s">
        <v>55</v>
      </c>
      <c r="E109" s="115" t="s">
        <v>444</v>
      </c>
      <c r="F109" s="173">
        <v>2</v>
      </c>
      <c r="G109" s="99">
        <v>44.9</v>
      </c>
      <c r="H109" s="51">
        <v>17.96</v>
      </c>
      <c r="I109" s="233">
        <v>-0.60000000000000009</v>
      </c>
      <c r="J109" s="134"/>
      <c r="K109" s="222">
        <f t="shared" si="0"/>
        <v>0</v>
      </c>
    </row>
    <row r="110" spans="1:11" ht="21" customHeight="1" x14ac:dyDescent="0.25">
      <c r="A110" s="12"/>
      <c r="B110" s="39" t="s">
        <v>445</v>
      </c>
      <c r="C110" s="30">
        <v>7908411750145</v>
      </c>
      <c r="D110" s="191" t="s">
        <v>55</v>
      </c>
      <c r="E110" s="115" t="s">
        <v>446</v>
      </c>
      <c r="F110" s="173">
        <v>16</v>
      </c>
      <c r="G110" s="99">
        <v>59.9</v>
      </c>
      <c r="H110" s="51">
        <v>23.96</v>
      </c>
      <c r="I110" s="233">
        <v>-0.60000000000000009</v>
      </c>
      <c r="J110" s="134"/>
      <c r="K110" s="222">
        <f t="shared" si="0"/>
        <v>0</v>
      </c>
    </row>
    <row r="111" spans="1:11" ht="21" customHeight="1" x14ac:dyDescent="0.25">
      <c r="A111" s="12"/>
      <c r="B111" s="39" t="s">
        <v>445</v>
      </c>
      <c r="C111" s="30">
        <v>7908411750152</v>
      </c>
      <c r="D111" s="191" t="s">
        <v>55</v>
      </c>
      <c r="E111" s="115" t="s">
        <v>447</v>
      </c>
      <c r="F111" s="173">
        <v>15</v>
      </c>
      <c r="G111" s="99">
        <v>59.9</v>
      </c>
      <c r="H111" s="51">
        <v>23.96</v>
      </c>
      <c r="I111" s="233">
        <v>-0.60000000000000009</v>
      </c>
      <c r="J111" s="134"/>
      <c r="K111" s="222">
        <f t="shared" si="0"/>
        <v>0</v>
      </c>
    </row>
    <row r="112" spans="1:11" ht="21" customHeight="1" x14ac:dyDescent="0.25">
      <c r="A112" s="12"/>
      <c r="B112" s="39" t="s">
        <v>445</v>
      </c>
      <c r="C112" s="30">
        <v>7908411750169</v>
      </c>
      <c r="D112" s="191" t="s">
        <v>55</v>
      </c>
      <c r="E112" s="115" t="s">
        <v>448</v>
      </c>
      <c r="F112" s="173">
        <v>14</v>
      </c>
      <c r="G112" s="99">
        <v>59.9</v>
      </c>
      <c r="H112" s="51">
        <v>23.96</v>
      </c>
      <c r="I112" s="233">
        <v>-0.60000000000000009</v>
      </c>
      <c r="J112" s="134"/>
      <c r="K112" s="222">
        <f t="shared" si="0"/>
        <v>0</v>
      </c>
    </row>
    <row r="113" spans="1:11" ht="21" customHeight="1" x14ac:dyDescent="0.25">
      <c r="A113" s="12"/>
      <c r="B113" s="39" t="s">
        <v>445</v>
      </c>
      <c r="C113" s="30">
        <v>7908411750176</v>
      </c>
      <c r="D113" s="191" t="s">
        <v>55</v>
      </c>
      <c r="E113" s="115" t="s">
        <v>449</v>
      </c>
      <c r="F113" s="173">
        <v>11</v>
      </c>
      <c r="G113" s="99">
        <v>59.9</v>
      </c>
      <c r="H113" s="51">
        <v>23.96</v>
      </c>
      <c r="I113" s="233">
        <v>-0.60000000000000009</v>
      </c>
      <c r="J113" s="134"/>
      <c r="K113" s="222">
        <f t="shared" si="0"/>
        <v>0</v>
      </c>
    </row>
    <row r="114" spans="1:11" ht="21" customHeight="1" x14ac:dyDescent="0.25">
      <c r="A114" s="12"/>
      <c r="B114" s="39" t="s">
        <v>445</v>
      </c>
      <c r="C114" s="30">
        <v>7908411750183</v>
      </c>
      <c r="D114" s="191" t="s">
        <v>55</v>
      </c>
      <c r="E114" s="115" t="s">
        <v>450</v>
      </c>
      <c r="F114" s="173">
        <v>11</v>
      </c>
      <c r="G114" s="99">
        <v>59.9</v>
      </c>
      <c r="H114" s="51">
        <v>23.96</v>
      </c>
      <c r="I114" s="233">
        <v>-0.60000000000000009</v>
      </c>
      <c r="J114" s="134"/>
      <c r="K114" s="222">
        <f t="shared" si="0"/>
        <v>0</v>
      </c>
    </row>
    <row r="115" spans="1:11" ht="21" customHeight="1" x14ac:dyDescent="0.25">
      <c r="A115" s="13"/>
      <c r="B115" s="39" t="s">
        <v>445</v>
      </c>
      <c r="C115" s="30">
        <v>7908411750190</v>
      </c>
      <c r="D115" s="191" t="s">
        <v>55</v>
      </c>
      <c r="E115" s="115" t="s">
        <v>451</v>
      </c>
      <c r="F115" s="173">
        <v>9</v>
      </c>
      <c r="G115" s="99">
        <v>59.9</v>
      </c>
      <c r="H115" s="51">
        <v>23.96</v>
      </c>
      <c r="I115" s="233">
        <v>-0.60000000000000009</v>
      </c>
      <c r="J115" s="134"/>
      <c r="K115" s="222">
        <f t="shared" si="0"/>
        <v>0</v>
      </c>
    </row>
    <row r="116" spans="1:11" ht="21" customHeight="1" x14ac:dyDescent="0.25">
      <c r="A116" s="12"/>
      <c r="B116" s="39" t="s">
        <v>452</v>
      </c>
      <c r="C116" s="30">
        <v>7908411750206</v>
      </c>
      <c r="D116" s="191" t="s">
        <v>55</v>
      </c>
      <c r="E116" s="115" t="s">
        <v>453</v>
      </c>
      <c r="F116" s="173">
        <v>16</v>
      </c>
      <c r="G116" s="99">
        <v>59.9</v>
      </c>
      <c r="H116" s="51">
        <v>23.96</v>
      </c>
      <c r="I116" s="233">
        <v>-0.60000000000000009</v>
      </c>
      <c r="J116" s="134"/>
      <c r="K116" s="222">
        <f t="shared" si="0"/>
        <v>0</v>
      </c>
    </row>
    <row r="117" spans="1:11" ht="21" customHeight="1" x14ac:dyDescent="0.25">
      <c r="A117" s="12"/>
      <c r="B117" s="39" t="s">
        <v>452</v>
      </c>
      <c r="C117" s="30">
        <v>7908411750213</v>
      </c>
      <c r="D117" s="191" t="s">
        <v>55</v>
      </c>
      <c r="E117" s="115" t="s">
        <v>454</v>
      </c>
      <c r="F117" s="173">
        <v>16</v>
      </c>
      <c r="G117" s="99">
        <v>59.9</v>
      </c>
      <c r="H117" s="51">
        <v>23.96</v>
      </c>
      <c r="I117" s="233">
        <v>-0.60000000000000009</v>
      </c>
      <c r="J117" s="134"/>
      <c r="K117" s="222">
        <f t="shared" si="0"/>
        <v>0</v>
      </c>
    </row>
    <row r="118" spans="1:11" ht="21" customHeight="1" x14ac:dyDescent="0.25">
      <c r="A118" s="12"/>
      <c r="B118" s="39" t="s">
        <v>452</v>
      </c>
      <c r="C118" s="30">
        <v>7908411750220</v>
      </c>
      <c r="D118" s="191" t="s">
        <v>55</v>
      </c>
      <c r="E118" s="115" t="s">
        <v>455</v>
      </c>
      <c r="F118" s="173">
        <v>10</v>
      </c>
      <c r="G118" s="99">
        <v>59.9</v>
      </c>
      <c r="H118" s="51">
        <v>23.96</v>
      </c>
      <c r="I118" s="233">
        <v>-0.60000000000000009</v>
      </c>
      <c r="J118" s="134"/>
      <c r="K118" s="222">
        <f t="shared" si="0"/>
        <v>0</v>
      </c>
    </row>
    <row r="119" spans="1:11" ht="21" customHeight="1" x14ac:dyDescent="0.25">
      <c r="A119" s="12"/>
      <c r="B119" s="39" t="s">
        <v>452</v>
      </c>
      <c r="C119" s="30">
        <v>7908411750237</v>
      </c>
      <c r="D119" s="191" t="s">
        <v>55</v>
      </c>
      <c r="E119" s="115" t="s">
        <v>456</v>
      </c>
      <c r="F119" s="173">
        <v>14</v>
      </c>
      <c r="G119" s="99">
        <v>59.9</v>
      </c>
      <c r="H119" s="51">
        <v>23.96</v>
      </c>
      <c r="I119" s="233">
        <v>-0.60000000000000009</v>
      </c>
      <c r="J119" s="134"/>
      <c r="K119" s="222">
        <f t="shared" si="0"/>
        <v>0</v>
      </c>
    </row>
    <row r="120" spans="1:11" ht="21" customHeight="1" x14ac:dyDescent="0.25">
      <c r="A120" s="12"/>
      <c r="B120" s="39" t="s">
        <v>452</v>
      </c>
      <c r="C120" s="30">
        <v>7908411750244</v>
      </c>
      <c r="D120" s="191" t="s">
        <v>55</v>
      </c>
      <c r="E120" s="115" t="s">
        <v>457</v>
      </c>
      <c r="F120" s="173">
        <v>10</v>
      </c>
      <c r="G120" s="99">
        <v>59.9</v>
      </c>
      <c r="H120" s="51">
        <v>23.96</v>
      </c>
      <c r="I120" s="233">
        <v>-0.60000000000000009</v>
      </c>
      <c r="J120" s="134"/>
      <c r="K120" s="222">
        <f t="shared" si="0"/>
        <v>0</v>
      </c>
    </row>
    <row r="121" spans="1:11" ht="21" customHeight="1" x14ac:dyDescent="0.25">
      <c r="A121" s="13"/>
      <c r="B121" s="39" t="s">
        <v>452</v>
      </c>
      <c r="C121" s="30">
        <v>7908411750251</v>
      </c>
      <c r="D121" s="191" t="s">
        <v>55</v>
      </c>
      <c r="E121" s="115" t="s">
        <v>458</v>
      </c>
      <c r="F121" s="173">
        <v>11</v>
      </c>
      <c r="G121" s="99">
        <v>59.9</v>
      </c>
      <c r="H121" s="51">
        <v>23.96</v>
      </c>
      <c r="I121" s="233">
        <v>-0.60000000000000009</v>
      </c>
      <c r="J121" s="134"/>
      <c r="K121" s="222">
        <f t="shared" si="0"/>
        <v>0</v>
      </c>
    </row>
    <row r="122" spans="1:11" ht="21" customHeight="1" x14ac:dyDescent="0.25">
      <c r="A122" s="12"/>
      <c r="B122" s="39" t="s">
        <v>459</v>
      </c>
      <c r="C122" s="30">
        <v>7908411750268</v>
      </c>
      <c r="D122" s="191" t="s">
        <v>55</v>
      </c>
      <c r="E122" s="115" t="s">
        <v>460</v>
      </c>
      <c r="F122" s="173">
        <v>10</v>
      </c>
      <c r="G122" s="99">
        <v>59.9</v>
      </c>
      <c r="H122" s="51">
        <v>23.96</v>
      </c>
      <c r="I122" s="233">
        <v>-0.60000000000000009</v>
      </c>
      <c r="J122" s="134"/>
      <c r="K122" s="222">
        <f t="shared" si="0"/>
        <v>0</v>
      </c>
    </row>
    <row r="123" spans="1:11" ht="21" customHeight="1" x14ac:dyDescent="0.25">
      <c r="A123" s="12"/>
      <c r="B123" s="39" t="s">
        <v>459</v>
      </c>
      <c r="C123" s="30">
        <v>7908411750275</v>
      </c>
      <c r="D123" s="191" t="s">
        <v>55</v>
      </c>
      <c r="E123" s="115" t="s">
        <v>461</v>
      </c>
      <c r="F123" s="173">
        <v>5</v>
      </c>
      <c r="G123" s="99">
        <v>59.9</v>
      </c>
      <c r="H123" s="51">
        <v>23.96</v>
      </c>
      <c r="I123" s="233">
        <v>-0.60000000000000009</v>
      </c>
      <c r="J123" s="134"/>
      <c r="K123" s="222">
        <f t="shared" si="0"/>
        <v>0</v>
      </c>
    </row>
    <row r="124" spans="1:11" ht="21" customHeight="1" x14ac:dyDescent="0.25">
      <c r="A124" s="12"/>
      <c r="B124" s="39" t="s">
        <v>459</v>
      </c>
      <c r="C124" s="30">
        <v>7908411750282</v>
      </c>
      <c r="D124" s="191" t="s">
        <v>55</v>
      </c>
      <c r="E124" s="115" t="s">
        <v>462</v>
      </c>
      <c r="F124" s="173">
        <v>11</v>
      </c>
      <c r="G124" s="99">
        <v>59.9</v>
      </c>
      <c r="H124" s="51">
        <v>23.96</v>
      </c>
      <c r="I124" s="233">
        <v>-0.60000000000000009</v>
      </c>
      <c r="J124" s="134"/>
      <c r="K124" s="222">
        <f t="shared" si="0"/>
        <v>0</v>
      </c>
    </row>
    <row r="125" spans="1:11" ht="21" customHeight="1" x14ac:dyDescent="0.25">
      <c r="A125" s="12"/>
      <c r="B125" s="39" t="s">
        <v>459</v>
      </c>
      <c r="C125" s="30">
        <v>7908411750299</v>
      </c>
      <c r="D125" s="191" t="s">
        <v>55</v>
      </c>
      <c r="E125" s="115" t="s">
        <v>463</v>
      </c>
      <c r="F125" s="173">
        <v>13</v>
      </c>
      <c r="G125" s="99">
        <v>59.9</v>
      </c>
      <c r="H125" s="51">
        <v>23.96</v>
      </c>
      <c r="I125" s="233">
        <v>-0.60000000000000009</v>
      </c>
      <c r="J125" s="134"/>
      <c r="K125" s="222">
        <f t="shared" si="0"/>
        <v>0</v>
      </c>
    </row>
    <row r="126" spans="1:11" ht="21" customHeight="1" x14ac:dyDescent="0.25">
      <c r="A126" s="12"/>
      <c r="B126" s="39" t="s">
        <v>459</v>
      </c>
      <c r="C126" s="30">
        <v>7908411750305</v>
      </c>
      <c r="D126" s="191" t="s">
        <v>55</v>
      </c>
      <c r="E126" s="115" t="s">
        <v>464</v>
      </c>
      <c r="F126" s="173">
        <v>12</v>
      </c>
      <c r="G126" s="99">
        <v>59.9</v>
      </c>
      <c r="H126" s="51">
        <v>23.96</v>
      </c>
      <c r="I126" s="233">
        <v>-0.60000000000000009</v>
      </c>
      <c r="J126" s="134"/>
      <c r="K126" s="222">
        <f t="shared" si="0"/>
        <v>0</v>
      </c>
    </row>
    <row r="127" spans="1:11" ht="21" customHeight="1" x14ac:dyDescent="0.25">
      <c r="A127" s="13"/>
      <c r="B127" s="39" t="s">
        <v>459</v>
      </c>
      <c r="C127" s="30">
        <v>7908411750312</v>
      </c>
      <c r="D127" s="191" t="s">
        <v>55</v>
      </c>
      <c r="E127" s="115" t="s">
        <v>465</v>
      </c>
      <c r="F127" s="173">
        <v>7</v>
      </c>
      <c r="G127" s="99">
        <v>59.9</v>
      </c>
      <c r="H127" s="51">
        <v>23.96</v>
      </c>
      <c r="I127" s="233">
        <v>-0.60000000000000009</v>
      </c>
      <c r="J127" s="134"/>
      <c r="K127" s="222">
        <f t="shared" si="0"/>
        <v>0</v>
      </c>
    </row>
    <row r="128" spans="1:11" ht="21" customHeight="1" x14ac:dyDescent="0.25">
      <c r="A128" s="12"/>
      <c r="B128" s="39" t="s">
        <v>466</v>
      </c>
      <c r="C128" s="30">
        <v>7908411750329</v>
      </c>
      <c r="D128" s="191" t="s">
        <v>55</v>
      </c>
      <c r="E128" s="115" t="s">
        <v>467</v>
      </c>
      <c r="F128" s="173">
        <v>3</v>
      </c>
      <c r="G128" s="99">
        <v>59.9</v>
      </c>
      <c r="H128" s="51">
        <v>23.96</v>
      </c>
      <c r="I128" s="233">
        <v>-0.60000000000000009</v>
      </c>
      <c r="J128" s="134"/>
      <c r="K128" s="222">
        <f t="shared" si="0"/>
        <v>0</v>
      </c>
    </row>
    <row r="129" spans="1:11" ht="21" customHeight="1" x14ac:dyDescent="0.25">
      <c r="A129" s="12"/>
      <c r="B129" s="39" t="s">
        <v>466</v>
      </c>
      <c r="C129" s="30">
        <v>7908411750336</v>
      </c>
      <c r="D129" s="191" t="s">
        <v>55</v>
      </c>
      <c r="E129" s="115" t="s">
        <v>468</v>
      </c>
      <c r="F129" s="173">
        <v>2</v>
      </c>
      <c r="G129" s="99">
        <v>59.9</v>
      </c>
      <c r="H129" s="51">
        <v>23.96</v>
      </c>
      <c r="I129" s="233">
        <v>-0.60000000000000009</v>
      </c>
      <c r="J129" s="134"/>
      <c r="K129" s="222">
        <f t="shared" si="0"/>
        <v>0</v>
      </c>
    </row>
    <row r="130" spans="1:11" ht="21" customHeight="1" x14ac:dyDescent="0.25">
      <c r="A130" s="12"/>
      <c r="B130" s="39" t="s">
        <v>466</v>
      </c>
      <c r="C130" s="30">
        <v>7908411750343</v>
      </c>
      <c r="D130" s="191" t="s">
        <v>55</v>
      </c>
      <c r="E130" s="115" t="s">
        <v>469</v>
      </c>
      <c r="F130" s="173">
        <v>2</v>
      </c>
      <c r="G130" s="99">
        <v>59.9</v>
      </c>
      <c r="H130" s="51">
        <v>23.96</v>
      </c>
      <c r="I130" s="233">
        <v>-0.60000000000000009</v>
      </c>
      <c r="J130" s="134"/>
      <c r="K130" s="222">
        <f t="shared" si="0"/>
        <v>0</v>
      </c>
    </row>
    <row r="131" spans="1:11" ht="21" customHeight="1" x14ac:dyDescent="0.25">
      <c r="A131" s="12"/>
      <c r="B131" s="39" t="s">
        <v>466</v>
      </c>
      <c r="C131" s="30">
        <v>7908411750350</v>
      </c>
      <c r="D131" s="191" t="s">
        <v>55</v>
      </c>
      <c r="E131" s="115" t="s">
        <v>470</v>
      </c>
      <c r="F131" s="173">
        <v>3</v>
      </c>
      <c r="G131" s="99">
        <v>59.9</v>
      </c>
      <c r="H131" s="51">
        <v>23.96</v>
      </c>
      <c r="I131" s="233">
        <v>-0.60000000000000009</v>
      </c>
      <c r="J131" s="134"/>
      <c r="K131" s="222">
        <f t="shared" si="0"/>
        <v>0</v>
      </c>
    </row>
    <row r="132" spans="1:11" ht="21" customHeight="1" x14ac:dyDescent="0.25">
      <c r="A132" s="12"/>
      <c r="B132" s="39" t="s">
        <v>466</v>
      </c>
      <c r="C132" s="30">
        <v>7908411750367</v>
      </c>
      <c r="D132" s="191" t="s">
        <v>55</v>
      </c>
      <c r="E132" s="115" t="s">
        <v>471</v>
      </c>
      <c r="F132" s="173">
        <v>8</v>
      </c>
      <c r="G132" s="99">
        <v>59.9</v>
      </c>
      <c r="H132" s="51">
        <v>23.96</v>
      </c>
      <c r="I132" s="233">
        <v>-0.60000000000000009</v>
      </c>
      <c r="J132" s="134"/>
      <c r="K132" s="222">
        <f t="shared" si="0"/>
        <v>0</v>
      </c>
    </row>
    <row r="133" spans="1:11" ht="21" customHeight="1" x14ac:dyDescent="0.25">
      <c r="A133" s="13"/>
      <c r="B133" s="39" t="s">
        <v>466</v>
      </c>
      <c r="C133" s="30">
        <v>7908411750374</v>
      </c>
      <c r="D133" s="191" t="s">
        <v>55</v>
      </c>
      <c r="E133" s="115" t="s">
        <v>472</v>
      </c>
      <c r="F133" s="173">
        <v>6</v>
      </c>
      <c r="G133" s="99">
        <v>59.9</v>
      </c>
      <c r="H133" s="51">
        <v>23.96</v>
      </c>
      <c r="I133" s="233">
        <v>-0.60000000000000009</v>
      </c>
      <c r="J133" s="134"/>
      <c r="K133" s="222">
        <f t="shared" si="0"/>
        <v>0</v>
      </c>
    </row>
    <row r="134" spans="1:11" ht="21" customHeight="1" x14ac:dyDescent="0.25">
      <c r="A134" s="12"/>
      <c r="B134" s="39" t="s">
        <v>473</v>
      </c>
      <c r="C134" s="30">
        <v>7908411750381</v>
      </c>
      <c r="D134" s="191" t="s">
        <v>55</v>
      </c>
      <c r="E134" s="115" t="s">
        <v>474</v>
      </c>
      <c r="F134" s="173">
        <v>9</v>
      </c>
      <c r="G134" s="99">
        <v>59.9</v>
      </c>
      <c r="H134" s="51">
        <v>23.96</v>
      </c>
      <c r="I134" s="233">
        <v>-0.60000000000000009</v>
      </c>
      <c r="J134" s="134"/>
      <c r="K134" s="222">
        <f t="shared" si="0"/>
        <v>0</v>
      </c>
    </row>
    <row r="135" spans="1:11" ht="21" customHeight="1" x14ac:dyDescent="0.25">
      <c r="A135" s="12"/>
      <c r="B135" s="39" t="s">
        <v>473</v>
      </c>
      <c r="C135" s="30">
        <v>7908411750398</v>
      </c>
      <c r="D135" s="191" t="s">
        <v>55</v>
      </c>
      <c r="E135" s="115" t="s">
        <v>475</v>
      </c>
      <c r="F135" s="173">
        <v>1</v>
      </c>
      <c r="G135" s="99">
        <v>59.9</v>
      </c>
      <c r="H135" s="51">
        <v>23.96</v>
      </c>
      <c r="I135" s="233">
        <v>-0.60000000000000009</v>
      </c>
      <c r="J135" s="236"/>
      <c r="K135" s="222">
        <f t="shared" si="0"/>
        <v>0</v>
      </c>
    </row>
    <row r="136" spans="1:11" ht="21" customHeight="1" x14ac:dyDescent="0.25">
      <c r="A136" s="12"/>
      <c r="B136" s="39" t="s">
        <v>473</v>
      </c>
      <c r="C136" s="30">
        <v>7908411750404</v>
      </c>
      <c r="D136" s="191" t="s">
        <v>55</v>
      </c>
      <c r="E136" s="115" t="s">
        <v>476</v>
      </c>
      <c r="F136" s="173">
        <v>1</v>
      </c>
      <c r="G136" s="99">
        <v>59.9</v>
      </c>
      <c r="H136" s="51">
        <v>23.96</v>
      </c>
      <c r="I136" s="233">
        <v>-0.60000000000000009</v>
      </c>
      <c r="J136" s="134"/>
      <c r="K136" s="222">
        <f t="shared" si="0"/>
        <v>0</v>
      </c>
    </row>
    <row r="137" spans="1:11" ht="21" customHeight="1" x14ac:dyDescent="0.25">
      <c r="A137" s="12"/>
      <c r="B137" s="39" t="s">
        <v>473</v>
      </c>
      <c r="C137" s="30">
        <v>7908411750411</v>
      </c>
      <c r="D137" s="191" t="s">
        <v>55</v>
      </c>
      <c r="E137" s="115" t="s">
        <v>477</v>
      </c>
      <c r="F137" s="173">
        <v>3</v>
      </c>
      <c r="G137" s="99">
        <v>59.9</v>
      </c>
      <c r="H137" s="51">
        <v>23.96</v>
      </c>
      <c r="I137" s="233">
        <v>-0.60000000000000009</v>
      </c>
      <c r="J137" s="134"/>
      <c r="K137" s="222">
        <f t="shared" si="0"/>
        <v>0</v>
      </c>
    </row>
    <row r="138" spans="1:11" ht="21" customHeight="1" x14ac:dyDescent="0.25">
      <c r="A138" s="12"/>
      <c r="B138" s="39" t="s">
        <v>473</v>
      </c>
      <c r="C138" s="30">
        <v>7908411750428</v>
      </c>
      <c r="D138" s="191" t="s">
        <v>55</v>
      </c>
      <c r="E138" s="115" t="s">
        <v>478</v>
      </c>
      <c r="F138" s="173">
        <v>5</v>
      </c>
      <c r="G138" s="99">
        <v>59.9</v>
      </c>
      <c r="H138" s="51">
        <v>23.96</v>
      </c>
      <c r="I138" s="233">
        <v>-0.60000000000000009</v>
      </c>
      <c r="J138" s="134"/>
      <c r="K138" s="222">
        <f t="shared" si="0"/>
        <v>0</v>
      </c>
    </row>
    <row r="139" spans="1:11" ht="21" customHeight="1" x14ac:dyDescent="0.25">
      <c r="A139" s="13"/>
      <c r="B139" s="39" t="s">
        <v>473</v>
      </c>
      <c r="C139" s="30">
        <v>7908411750435</v>
      </c>
      <c r="D139" s="191" t="s">
        <v>55</v>
      </c>
      <c r="E139" s="115" t="s">
        <v>479</v>
      </c>
      <c r="F139" s="173">
        <v>0</v>
      </c>
      <c r="G139" s="99">
        <v>59.9</v>
      </c>
      <c r="H139" s="51">
        <v>23.96</v>
      </c>
      <c r="I139" s="233">
        <v>-0.60000000000000009</v>
      </c>
      <c r="J139" s="236"/>
      <c r="K139" s="222">
        <f t="shared" si="0"/>
        <v>0</v>
      </c>
    </row>
    <row r="140" spans="1:11" ht="21" customHeight="1" x14ac:dyDescent="0.25">
      <c r="A140" s="12"/>
      <c r="B140" s="39" t="s">
        <v>480</v>
      </c>
      <c r="C140" s="30">
        <v>7908411750442</v>
      </c>
      <c r="D140" s="191" t="s">
        <v>55</v>
      </c>
      <c r="E140" s="115" t="s">
        <v>481</v>
      </c>
      <c r="F140" s="173">
        <v>8</v>
      </c>
      <c r="G140" s="99">
        <v>59.9</v>
      </c>
      <c r="H140" s="51">
        <v>23.96</v>
      </c>
      <c r="I140" s="233">
        <v>-0.60000000000000009</v>
      </c>
      <c r="J140" s="134"/>
      <c r="K140" s="222">
        <f t="shared" si="0"/>
        <v>0</v>
      </c>
    </row>
    <row r="141" spans="1:11" ht="21" customHeight="1" x14ac:dyDescent="0.25">
      <c r="A141" s="12"/>
      <c r="B141" s="39" t="s">
        <v>480</v>
      </c>
      <c r="C141" s="30">
        <v>7908411750459</v>
      </c>
      <c r="D141" s="191" t="s">
        <v>55</v>
      </c>
      <c r="E141" s="115" t="s">
        <v>482</v>
      </c>
      <c r="F141" s="173">
        <v>13</v>
      </c>
      <c r="G141" s="99">
        <v>59.9</v>
      </c>
      <c r="H141" s="51">
        <v>23.96</v>
      </c>
      <c r="I141" s="233">
        <v>-0.60000000000000009</v>
      </c>
      <c r="J141" s="134"/>
      <c r="K141" s="222">
        <f t="shared" si="0"/>
        <v>0</v>
      </c>
    </row>
    <row r="142" spans="1:11" ht="21" customHeight="1" x14ac:dyDescent="0.25">
      <c r="A142" s="12"/>
      <c r="B142" s="39" t="s">
        <v>480</v>
      </c>
      <c r="C142" s="30">
        <v>7908411750466</v>
      </c>
      <c r="D142" s="191" t="s">
        <v>55</v>
      </c>
      <c r="E142" s="115" t="s">
        <v>483</v>
      </c>
      <c r="F142" s="173">
        <v>7</v>
      </c>
      <c r="G142" s="99">
        <v>59.9</v>
      </c>
      <c r="H142" s="51">
        <v>23.96</v>
      </c>
      <c r="I142" s="233">
        <v>-0.60000000000000009</v>
      </c>
      <c r="J142" s="134"/>
      <c r="K142" s="222">
        <f t="shared" si="0"/>
        <v>0</v>
      </c>
    </row>
    <row r="143" spans="1:11" ht="21" customHeight="1" x14ac:dyDescent="0.25">
      <c r="A143" s="12"/>
      <c r="B143" s="39" t="s">
        <v>480</v>
      </c>
      <c r="C143" s="30">
        <v>7908411750473</v>
      </c>
      <c r="D143" s="191" t="s">
        <v>55</v>
      </c>
      <c r="E143" s="115" t="s">
        <v>484</v>
      </c>
      <c r="F143" s="173">
        <v>4</v>
      </c>
      <c r="G143" s="99">
        <v>59.9</v>
      </c>
      <c r="H143" s="51">
        <v>23.96</v>
      </c>
      <c r="I143" s="233">
        <v>-0.60000000000000009</v>
      </c>
      <c r="J143" s="134"/>
      <c r="K143" s="222">
        <f t="shared" si="0"/>
        <v>0</v>
      </c>
    </row>
    <row r="144" spans="1:11" ht="21" customHeight="1" x14ac:dyDescent="0.25">
      <c r="A144" s="12"/>
      <c r="B144" s="39" t="s">
        <v>480</v>
      </c>
      <c r="C144" s="30">
        <v>7908411750480</v>
      </c>
      <c r="D144" s="191" t="s">
        <v>55</v>
      </c>
      <c r="E144" s="115" t="s">
        <v>485</v>
      </c>
      <c r="F144" s="173">
        <v>11</v>
      </c>
      <c r="G144" s="99">
        <v>59.9</v>
      </c>
      <c r="H144" s="51">
        <v>23.96</v>
      </c>
      <c r="I144" s="233">
        <v>-0.60000000000000009</v>
      </c>
      <c r="J144" s="134"/>
      <c r="K144" s="222">
        <f t="shared" si="0"/>
        <v>0</v>
      </c>
    </row>
    <row r="145" spans="1:11" ht="21" customHeight="1" x14ac:dyDescent="0.25">
      <c r="A145" s="13"/>
      <c r="B145" s="39" t="s">
        <v>480</v>
      </c>
      <c r="C145" s="30">
        <v>7908411750497</v>
      </c>
      <c r="D145" s="191" t="s">
        <v>55</v>
      </c>
      <c r="E145" s="115" t="s">
        <v>486</v>
      </c>
      <c r="F145" s="173">
        <v>0</v>
      </c>
      <c r="G145" s="99">
        <v>59.9</v>
      </c>
      <c r="H145" s="51">
        <v>23.96</v>
      </c>
      <c r="I145" s="233">
        <v>-0.60000000000000009</v>
      </c>
      <c r="J145" s="236"/>
      <c r="K145" s="222">
        <f t="shared" si="0"/>
        <v>0</v>
      </c>
    </row>
    <row r="146" spans="1:11" ht="21" customHeight="1" x14ac:dyDescent="0.25">
      <c r="A146" s="12"/>
      <c r="B146" s="39" t="s">
        <v>487</v>
      </c>
      <c r="C146" s="30">
        <v>7908411750503</v>
      </c>
      <c r="D146" s="191" t="s">
        <v>55</v>
      </c>
      <c r="E146" s="115" t="s">
        <v>488</v>
      </c>
      <c r="F146" s="173">
        <v>16</v>
      </c>
      <c r="G146" s="99">
        <v>59.9</v>
      </c>
      <c r="H146" s="51">
        <v>23.96</v>
      </c>
      <c r="I146" s="233">
        <v>-0.60000000000000009</v>
      </c>
      <c r="J146" s="134"/>
      <c r="K146" s="222">
        <f t="shared" si="0"/>
        <v>0</v>
      </c>
    </row>
    <row r="147" spans="1:11" ht="21" customHeight="1" x14ac:dyDescent="0.25">
      <c r="A147" s="12"/>
      <c r="B147" s="39" t="s">
        <v>487</v>
      </c>
      <c r="C147" s="30">
        <v>7908411750510</v>
      </c>
      <c r="D147" s="191" t="s">
        <v>55</v>
      </c>
      <c r="E147" s="115" t="s">
        <v>489</v>
      </c>
      <c r="F147" s="173">
        <v>15</v>
      </c>
      <c r="G147" s="99">
        <v>59.9</v>
      </c>
      <c r="H147" s="51">
        <v>23.96</v>
      </c>
      <c r="I147" s="233">
        <v>-0.60000000000000009</v>
      </c>
      <c r="J147" s="134"/>
      <c r="K147" s="222">
        <f t="shared" si="0"/>
        <v>0</v>
      </c>
    </row>
    <row r="148" spans="1:11" ht="21" customHeight="1" x14ac:dyDescent="0.25">
      <c r="A148" s="12"/>
      <c r="B148" s="39" t="s">
        <v>487</v>
      </c>
      <c r="C148" s="30">
        <v>7908411750527</v>
      </c>
      <c r="D148" s="191" t="s">
        <v>55</v>
      </c>
      <c r="E148" s="115" t="s">
        <v>490</v>
      </c>
      <c r="F148" s="173">
        <v>14</v>
      </c>
      <c r="G148" s="99">
        <v>59.9</v>
      </c>
      <c r="H148" s="51">
        <v>23.96</v>
      </c>
      <c r="I148" s="233">
        <v>-0.60000000000000009</v>
      </c>
      <c r="J148" s="134"/>
      <c r="K148" s="222">
        <f t="shared" si="0"/>
        <v>0</v>
      </c>
    </row>
    <row r="149" spans="1:11" ht="21" customHeight="1" x14ac:dyDescent="0.25">
      <c r="A149" s="12"/>
      <c r="B149" s="39" t="s">
        <v>487</v>
      </c>
      <c r="C149" s="30">
        <v>7908411750534</v>
      </c>
      <c r="D149" s="191" t="s">
        <v>55</v>
      </c>
      <c r="E149" s="115" t="s">
        <v>491</v>
      </c>
      <c r="F149" s="173">
        <v>12</v>
      </c>
      <c r="G149" s="99">
        <v>59.9</v>
      </c>
      <c r="H149" s="51">
        <v>23.96</v>
      </c>
      <c r="I149" s="233">
        <v>-0.60000000000000009</v>
      </c>
      <c r="J149" s="134"/>
      <c r="K149" s="222">
        <f t="shared" si="0"/>
        <v>0</v>
      </c>
    </row>
    <row r="150" spans="1:11" ht="21" customHeight="1" x14ac:dyDescent="0.25">
      <c r="A150" s="12"/>
      <c r="B150" s="39" t="s">
        <v>487</v>
      </c>
      <c r="C150" s="30">
        <v>7908411750541</v>
      </c>
      <c r="D150" s="191" t="s">
        <v>55</v>
      </c>
      <c r="E150" s="115" t="s">
        <v>492</v>
      </c>
      <c r="F150" s="173">
        <v>15</v>
      </c>
      <c r="G150" s="99">
        <v>59.9</v>
      </c>
      <c r="H150" s="51">
        <v>23.96</v>
      </c>
      <c r="I150" s="233">
        <v>-0.60000000000000009</v>
      </c>
      <c r="J150" s="134"/>
      <c r="K150" s="222">
        <f t="shared" si="0"/>
        <v>0</v>
      </c>
    </row>
    <row r="151" spans="1:11" ht="21" customHeight="1" x14ac:dyDescent="0.25">
      <c r="A151" s="13"/>
      <c r="B151" s="39" t="s">
        <v>487</v>
      </c>
      <c r="C151" s="30">
        <v>7908411750558</v>
      </c>
      <c r="D151" s="191" t="s">
        <v>55</v>
      </c>
      <c r="E151" s="115" t="s">
        <v>493</v>
      </c>
      <c r="F151" s="173">
        <v>17</v>
      </c>
      <c r="G151" s="99">
        <v>59.9</v>
      </c>
      <c r="H151" s="51">
        <v>23.96</v>
      </c>
      <c r="I151" s="233">
        <v>-0.60000000000000009</v>
      </c>
      <c r="J151" s="134"/>
      <c r="K151" s="222">
        <f t="shared" si="0"/>
        <v>0</v>
      </c>
    </row>
    <row r="152" spans="1:11" ht="21" customHeight="1" x14ac:dyDescent="0.25">
      <c r="A152" s="12"/>
      <c r="B152" s="39" t="s">
        <v>494</v>
      </c>
      <c r="C152" s="30">
        <v>7908411750565</v>
      </c>
      <c r="D152" s="191" t="s">
        <v>55</v>
      </c>
      <c r="E152" s="115" t="s">
        <v>495</v>
      </c>
      <c r="F152" s="173">
        <v>15</v>
      </c>
      <c r="G152" s="99">
        <v>59.9</v>
      </c>
      <c r="H152" s="51">
        <v>23.96</v>
      </c>
      <c r="I152" s="233">
        <v>-0.60000000000000009</v>
      </c>
      <c r="J152" s="134"/>
      <c r="K152" s="222">
        <f t="shared" si="0"/>
        <v>0</v>
      </c>
    </row>
    <row r="153" spans="1:11" ht="21" customHeight="1" x14ac:dyDescent="0.25">
      <c r="A153" s="12"/>
      <c r="B153" s="39" t="s">
        <v>494</v>
      </c>
      <c r="C153" s="30">
        <v>7908411750572</v>
      </c>
      <c r="D153" s="191" t="s">
        <v>55</v>
      </c>
      <c r="E153" s="115" t="s">
        <v>496</v>
      </c>
      <c r="F153" s="173">
        <v>13</v>
      </c>
      <c r="G153" s="99">
        <v>59.9</v>
      </c>
      <c r="H153" s="51">
        <v>23.96</v>
      </c>
      <c r="I153" s="233">
        <v>-0.60000000000000009</v>
      </c>
      <c r="J153" s="134"/>
      <c r="K153" s="222">
        <f t="shared" si="0"/>
        <v>0</v>
      </c>
    </row>
    <row r="154" spans="1:11" ht="21" customHeight="1" x14ac:dyDescent="0.25">
      <c r="A154" s="12"/>
      <c r="B154" s="39" t="s">
        <v>494</v>
      </c>
      <c r="C154" s="30">
        <v>7908411750589</v>
      </c>
      <c r="D154" s="191" t="s">
        <v>55</v>
      </c>
      <c r="E154" s="115" t="s">
        <v>497</v>
      </c>
      <c r="F154" s="173">
        <v>11</v>
      </c>
      <c r="G154" s="99">
        <v>59.9</v>
      </c>
      <c r="H154" s="51">
        <v>23.96</v>
      </c>
      <c r="I154" s="233">
        <v>-0.60000000000000009</v>
      </c>
      <c r="J154" s="134"/>
      <c r="K154" s="222">
        <f t="shared" si="0"/>
        <v>0</v>
      </c>
    </row>
    <row r="155" spans="1:11" ht="21" customHeight="1" x14ac:dyDescent="0.25">
      <c r="A155" s="12"/>
      <c r="B155" s="39" t="s">
        <v>494</v>
      </c>
      <c r="C155" s="30">
        <v>7908411750596</v>
      </c>
      <c r="D155" s="191" t="s">
        <v>55</v>
      </c>
      <c r="E155" s="115" t="s">
        <v>498</v>
      </c>
      <c r="F155" s="173">
        <v>14</v>
      </c>
      <c r="G155" s="99">
        <v>59.9</v>
      </c>
      <c r="H155" s="51">
        <v>23.96</v>
      </c>
      <c r="I155" s="233">
        <v>-0.60000000000000009</v>
      </c>
      <c r="J155" s="134"/>
      <c r="K155" s="222">
        <f t="shared" si="0"/>
        <v>0</v>
      </c>
    </row>
    <row r="156" spans="1:11" ht="21" customHeight="1" x14ac:dyDescent="0.25">
      <c r="A156" s="12"/>
      <c r="B156" s="39" t="s">
        <v>494</v>
      </c>
      <c r="C156" s="30">
        <v>7908411750602</v>
      </c>
      <c r="D156" s="191" t="s">
        <v>55</v>
      </c>
      <c r="E156" s="115" t="s">
        <v>499</v>
      </c>
      <c r="F156" s="173">
        <v>10</v>
      </c>
      <c r="G156" s="99">
        <v>59.9</v>
      </c>
      <c r="H156" s="51">
        <v>23.96</v>
      </c>
      <c r="I156" s="233">
        <v>-0.60000000000000009</v>
      </c>
      <c r="J156" s="134"/>
      <c r="K156" s="222">
        <f t="shared" si="0"/>
        <v>0</v>
      </c>
    </row>
    <row r="157" spans="1:11" ht="21" customHeight="1" x14ac:dyDescent="0.25">
      <c r="A157" s="13"/>
      <c r="B157" s="39" t="s">
        <v>494</v>
      </c>
      <c r="C157" s="30">
        <v>7908411750619</v>
      </c>
      <c r="D157" s="191" t="s">
        <v>55</v>
      </c>
      <c r="E157" s="115" t="s">
        <v>500</v>
      </c>
      <c r="F157" s="173">
        <v>6</v>
      </c>
      <c r="G157" s="99">
        <v>59.9</v>
      </c>
      <c r="H157" s="51">
        <v>23.96</v>
      </c>
      <c r="I157" s="233">
        <v>-0.60000000000000009</v>
      </c>
      <c r="J157" s="134"/>
      <c r="K157" s="222">
        <f t="shared" si="0"/>
        <v>0</v>
      </c>
    </row>
    <row r="158" spans="1:11" ht="21" customHeight="1" x14ac:dyDescent="0.25">
      <c r="A158" s="12"/>
      <c r="B158" s="39" t="s">
        <v>501</v>
      </c>
      <c r="C158" s="30">
        <v>7908411750626</v>
      </c>
      <c r="D158" s="191" t="s">
        <v>55</v>
      </c>
      <c r="E158" s="115" t="s">
        <v>502</v>
      </c>
      <c r="F158" s="173">
        <v>17</v>
      </c>
      <c r="G158" s="99">
        <v>59.9</v>
      </c>
      <c r="H158" s="51">
        <v>23.96</v>
      </c>
      <c r="I158" s="233">
        <v>-0.60000000000000009</v>
      </c>
      <c r="J158" s="134"/>
      <c r="K158" s="222">
        <f t="shared" si="0"/>
        <v>0</v>
      </c>
    </row>
    <row r="159" spans="1:11" ht="21" customHeight="1" x14ac:dyDescent="0.25">
      <c r="A159" s="12"/>
      <c r="B159" s="39" t="s">
        <v>501</v>
      </c>
      <c r="C159" s="30">
        <v>7908411750633</v>
      </c>
      <c r="D159" s="191" t="s">
        <v>55</v>
      </c>
      <c r="E159" s="115" t="s">
        <v>503</v>
      </c>
      <c r="F159" s="173">
        <v>15</v>
      </c>
      <c r="G159" s="99">
        <v>59.9</v>
      </c>
      <c r="H159" s="51">
        <v>23.96</v>
      </c>
      <c r="I159" s="233">
        <v>-0.60000000000000009</v>
      </c>
      <c r="J159" s="134"/>
      <c r="K159" s="222">
        <f t="shared" si="0"/>
        <v>0</v>
      </c>
    </row>
    <row r="160" spans="1:11" ht="21" customHeight="1" x14ac:dyDescent="0.25">
      <c r="A160" s="12"/>
      <c r="B160" s="39" t="s">
        <v>501</v>
      </c>
      <c r="C160" s="30">
        <v>7908411750640</v>
      </c>
      <c r="D160" s="191" t="s">
        <v>55</v>
      </c>
      <c r="E160" s="115" t="s">
        <v>504</v>
      </c>
      <c r="F160" s="173">
        <v>16</v>
      </c>
      <c r="G160" s="99">
        <v>59.9</v>
      </c>
      <c r="H160" s="51">
        <v>23.96</v>
      </c>
      <c r="I160" s="233">
        <v>-0.60000000000000009</v>
      </c>
      <c r="J160" s="134"/>
      <c r="K160" s="222">
        <f t="shared" si="0"/>
        <v>0</v>
      </c>
    </row>
    <row r="161" spans="1:11" ht="21" customHeight="1" x14ac:dyDescent="0.25">
      <c r="A161" s="12"/>
      <c r="B161" s="39" t="s">
        <v>501</v>
      </c>
      <c r="C161" s="30">
        <v>7908411750657</v>
      </c>
      <c r="D161" s="191" t="s">
        <v>55</v>
      </c>
      <c r="E161" s="115" t="s">
        <v>505</v>
      </c>
      <c r="F161" s="173">
        <v>9</v>
      </c>
      <c r="G161" s="99">
        <v>59.9</v>
      </c>
      <c r="H161" s="51">
        <v>23.96</v>
      </c>
      <c r="I161" s="233">
        <v>-0.60000000000000009</v>
      </c>
      <c r="J161" s="134"/>
      <c r="K161" s="222">
        <f t="shared" si="0"/>
        <v>0</v>
      </c>
    </row>
    <row r="162" spans="1:11" ht="21" customHeight="1" x14ac:dyDescent="0.25">
      <c r="A162" s="12"/>
      <c r="B162" s="39" t="s">
        <v>501</v>
      </c>
      <c r="C162" s="30">
        <v>7908411750664</v>
      </c>
      <c r="D162" s="191" t="s">
        <v>55</v>
      </c>
      <c r="E162" s="115" t="s">
        <v>506</v>
      </c>
      <c r="F162" s="173">
        <v>12</v>
      </c>
      <c r="G162" s="99">
        <v>59.9</v>
      </c>
      <c r="H162" s="51">
        <v>23.96</v>
      </c>
      <c r="I162" s="233">
        <v>-0.60000000000000009</v>
      </c>
      <c r="J162" s="134"/>
      <c r="K162" s="222">
        <f t="shared" si="0"/>
        <v>0</v>
      </c>
    </row>
    <row r="163" spans="1:11" ht="21" customHeight="1" x14ac:dyDescent="0.25">
      <c r="A163" s="13"/>
      <c r="B163" s="39" t="s">
        <v>501</v>
      </c>
      <c r="C163" s="30">
        <v>7908411750671</v>
      </c>
      <c r="D163" s="191" t="s">
        <v>55</v>
      </c>
      <c r="E163" s="115" t="s">
        <v>507</v>
      </c>
      <c r="F163" s="173">
        <v>14</v>
      </c>
      <c r="G163" s="99">
        <v>59.9</v>
      </c>
      <c r="H163" s="51">
        <v>23.96</v>
      </c>
      <c r="I163" s="233">
        <v>-0.60000000000000009</v>
      </c>
      <c r="J163" s="134"/>
      <c r="K163" s="222">
        <f t="shared" si="0"/>
        <v>0</v>
      </c>
    </row>
    <row r="164" spans="1:11" ht="21" customHeight="1" x14ac:dyDescent="0.25">
      <c r="A164" s="12"/>
      <c r="B164" s="39" t="s">
        <v>508</v>
      </c>
      <c r="C164" s="30">
        <v>7908411750688</v>
      </c>
      <c r="D164" s="191" t="s">
        <v>55</v>
      </c>
      <c r="E164" s="115" t="s">
        <v>509</v>
      </c>
      <c r="F164" s="173">
        <v>14</v>
      </c>
      <c r="G164" s="99">
        <v>59.9</v>
      </c>
      <c r="H164" s="51">
        <v>23.96</v>
      </c>
      <c r="I164" s="233">
        <v>-0.60000000000000009</v>
      </c>
      <c r="J164" s="134"/>
      <c r="K164" s="222">
        <f t="shared" si="0"/>
        <v>0</v>
      </c>
    </row>
    <row r="165" spans="1:11" ht="21" customHeight="1" x14ac:dyDescent="0.25">
      <c r="A165" s="12"/>
      <c r="B165" s="39" t="s">
        <v>508</v>
      </c>
      <c r="C165" s="30">
        <v>7908411750695</v>
      </c>
      <c r="D165" s="191" t="s">
        <v>55</v>
      </c>
      <c r="E165" s="115" t="s">
        <v>510</v>
      </c>
      <c r="F165" s="173">
        <v>13</v>
      </c>
      <c r="G165" s="99">
        <v>59.9</v>
      </c>
      <c r="H165" s="51">
        <v>23.96</v>
      </c>
      <c r="I165" s="233">
        <v>-0.60000000000000009</v>
      </c>
      <c r="J165" s="134"/>
      <c r="K165" s="222">
        <f t="shared" si="0"/>
        <v>0</v>
      </c>
    </row>
    <row r="166" spans="1:11" ht="21" customHeight="1" x14ac:dyDescent="0.25">
      <c r="A166" s="12"/>
      <c r="B166" s="39" t="s">
        <v>508</v>
      </c>
      <c r="C166" s="30">
        <v>7908411750701</v>
      </c>
      <c r="D166" s="191" t="s">
        <v>55</v>
      </c>
      <c r="E166" s="115" t="s">
        <v>511</v>
      </c>
      <c r="F166" s="173">
        <v>13</v>
      </c>
      <c r="G166" s="99">
        <v>59.9</v>
      </c>
      <c r="H166" s="51">
        <v>23.96</v>
      </c>
      <c r="I166" s="233">
        <v>-0.60000000000000009</v>
      </c>
      <c r="J166" s="134"/>
      <c r="K166" s="222">
        <f t="shared" si="0"/>
        <v>0</v>
      </c>
    </row>
    <row r="167" spans="1:11" ht="21" customHeight="1" x14ac:dyDescent="0.25">
      <c r="A167" s="12"/>
      <c r="B167" s="39" t="s">
        <v>508</v>
      </c>
      <c r="C167" s="30">
        <v>7908411750718</v>
      </c>
      <c r="D167" s="191" t="s">
        <v>55</v>
      </c>
      <c r="E167" s="115" t="s">
        <v>512</v>
      </c>
      <c r="F167" s="173">
        <v>13</v>
      </c>
      <c r="G167" s="99">
        <v>59.9</v>
      </c>
      <c r="H167" s="51">
        <v>23.96</v>
      </c>
      <c r="I167" s="233">
        <v>-0.60000000000000009</v>
      </c>
      <c r="J167" s="134"/>
      <c r="K167" s="222">
        <f t="shared" si="0"/>
        <v>0</v>
      </c>
    </row>
    <row r="168" spans="1:11" ht="21" customHeight="1" x14ac:dyDescent="0.25">
      <c r="A168" s="12"/>
      <c r="B168" s="39" t="s">
        <v>508</v>
      </c>
      <c r="C168" s="30">
        <v>7908411750725</v>
      </c>
      <c r="D168" s="191" t="s">
        <v>55</v>
      </c>
      <c r="E168" s="115" t="s">
        <v>513</v>
      </c>
      <c r="F168" s="173">
        <v>11</v>
      </c>
      <c r="G168" s="99">
        <v>59.9</v>
      </c>
      <c r="H168" s="51">
        <v>23.96</v>
      </c>
      <c r="I168" s="233">
        <v>-0.60000000000000009</v>
      </c>
      <c r="J168" s="134"/>
      <c r="K168" s="222">
        <f t="shared" si="0"/>
        <v>0</v>
      </c>
    </row>
    <row r="169" spans="1:11" ht="21" customHeight="1" x14ac:dyDescent="0.25">
      <c r="A169" s="13"/>
      <c r="B169" s="39" t="s">
        <v>508</v>
      </c>
      <c r="C169" s="30">
        <v>7908411750732</v>
      </c>
      <c r="D169" s="191" t="s">
        <v>55</v>
      </c>
      <c r="E169" s="115" t="s">
        <v>514</v>
      </c>
      <c r="F169" s="173">
        <v>11</v>
      </c>
      <c r="G169" s="99">
        <v>59.9</v>
      </c>
      <c r="H169" s="51">
        <v>23.96</v>
      </c>
      <c r="I169" s="233">
        <v>-0.60000000000000009</v>
      </c>
      <c r="J169" s="134"/>
      <c r="K169" s="222">
        <f t="shared" si="0"/>
        <v>0</v>
      </c>
    </row>
    <row r="170" spans="1:11" ht="21" customHeight="1" x14ac:dyDescent="0.25">
      <c r="A170" s="12"/>
      <c r="B170" s="39" t="s">
        <v>515</v>
      </c>
      <c r="C170" s="30">
        <v>7908411750749</v>
      </c>
      <c r="D170" s="191" t="s">
        <v>55</v>
      </c>
      <c r="E170" s="115" t="s">
        <v>516</v>
      </c>
      <c r="F170" s="173">
        <v>4</v>
      </c>
      <c r="G170" s="99">
        <v>59.9</v>
      </c>
      <c r="H170" s="51">
        <v>23.96</v>
      </c>
      <c r="I170" s="233">
        <v>-0.60000000000000009</v>
      </c>
      <c r="J170" s="134"/>
      <c r="K170" s="222">
        <f t="shared" si="0"/>
        <v>0</v>
      </c>
    </row>
    <row r="171" spans="1:11" ht="21" customHeight="1" x14ac:dyDescent="0.25">
      <c r="A171" s="12"/>
      <c r="B171" s="39" t="s">
        <v>515</v>
      </c>
      <c r="C171" s="30">
        <v>7908411750756</v>
      </c>
      <c r="D171" s="191" t="s">
        <v>55</v>
      </c>
      <c r="E171" s="115" t="s">
        <v>517</v>
      </c>
      <c r="F171" s="173">
        <v>3</v>
      </c>
      <c r="G171" s="99">
        <v>59.9</v>
      </c>
      <c r="H171" s="51">
        <v>23.96</v>
      </c>
      <c r="I171" s="233">
        <v>-0.60000000000000009</v>
      </c>
      <c r="J171" s="134"/>
      <c r="K171" s="222">
        <f t="shared" si="0"/>
        <v>0</v>
      </c>
    </row>
    <row r="172" spans="1:11" ht="21" customHeight="1" x14ac:dyDescent="0.25">
      <c r="A172" s="12"/>
      <c r="B172" s="39" t="s">
        <v>515</v>
      </c>
      <c r="C172" s="30">
        <v>7908411750763</v>
      </c>
      <c r="D172" s="191" t="s">
        <v>55</v>
      </c>
      <c r="E172" s="115" t="s">
        <v>518</v>
      </c>
      <c r="F172" s="173">
        <v>3</v>
      </c>
      <c r="G172" s="99">
        <v>59.9</v>
      </c>
      <c r="H172" s="51">
        <v>23.96</v>
      </c>
      <c r="I172" s="233">
        <v>-0.60000000000000009</v>
      </c>
      <c r="J172" s="134"/>
      <c r="K172" s="222">
        <f t="shared" si="0"/>
        <v>0</v>
      </c>
    </row>
    <row r="173" spans="1:11" ht="21" customHeight="1" x14ac:dyDescent="0.25">
      <c r="A173" s="12"/>
      <c r="B173" s="39" t="s">
        <v>515</v>
      </c>
      <c r="C173" s="30">
        <v>7908411750770</v>
      </c>
      <c r="D173" s="191" t="s">
        <v>55</v>
      </c>
      <c r="E173" s="115" t="s">
        <v>519</v>
      </c>
      <c r="F173" s="173">
        <v>8</v>
      </c>
      <c r="G173" s="99">
        <v>59.9</v>
      </c>
      <c r="H173" s="51">
        <v>23.96</v>
      </c>
      <c r="I173" s="233">
        <v>-0.60000000000000009</v>
      </c>
      <c r="J173" s="134"/>
      <c r="K173" s="222">
        <f t="shared" si="0"/>
        <v>0</v>
      </c>
    </row>
    <row r="174" spans="1:11" ht="21" customHeight="1" x14ac:dyDescent="0.25">
      <c r="A174" s="12"/>
      <c r="B174" s="39" t="s">
        <v>515</v>
      </c>
      <c r="C174" s="30">
        <v>7908411750787</v>
      </c>
      <c r="D174" s="191" t="s">
        <v>55</v>
      </c>
      <c r="E174" s="115" t="s">
        <v>520</v>
      </c>
      <c r="F174" s="173">
        <v>11</v>
      </c>
      <c r="G174" s="99">
        <v>59.9</v>
      </c>
      <c r="H174" s="51">
        <v>23.96</v>
      </c>
      <c r="I174" s="233">
        <v>-0.60000000000000009</v>
      </c>
      <c r="J174" s="134"/>
      <c r="K174" s="222">
        <f t="shared" si="0"/>
        <v>0</v>
      </c>
    </row>
    <row r="175" spans="1:11" ht="21" customHeight="1" x14ac:dyDescent="0.25">
      <c r="A175" s="13"/>
      <c r="B175" s="39" t="s">
        <v>515</v>
      </c>
      <c r="C175" s="30">
        <v>7908411750794</v>
      </c>
      <c r="D175" s="191" t="s">
        <v>55</v>
      </c>
      <c r="E175" s="115" t="s">
        <v>521</v>
      </c>
      <c r="F175" s="173">
        <v>14</v>
      </c>
      <c r="G175" s="99">
        <v>59.9</v>
      </c>
      <c r="H175" s="51">
        <v>23.96</v>
      </c>
      <c r="I175" s="233">
        <v>-0.60000000000000009</v>
      </c>
      <c r="J175" s="134"/>
      <c r="K175" s="222">
        <f t="shared" si="0"/>
        <v>0</v>
      </c>
    </row>
    <row r="176" spans="1:11" ht="21" customHeight="1" x14ac:dyDescent="0.25">
      <c r="A176" s="12"/>
      <c r="B176" s="39" t="s">
        <v>522</v>
      </c>
      <c r="C176" s="30">
        <v>7908411750800</v>
      </c>
      <c r="D176" s="191" t="s">
        <v>55</v>
      </c>
      <c r="E176" s="115" t="s">
        <v>523</v>
      </c>
      <c r="F176" s="173">
        <v>3</v>
      </c>
      <c r="G176" s="99">
        <v>59.9</v>
      </c>
      <c r="H176" s="51">
        <v>23.96</v>
      </c>
      <c r="I176" s="233">
        <v>-0.60000000000000009</v>
      </c>
      <c r="J176" s="134"/>
      <c r="K176" s="222">
        <f t="shared" si="0"/>
        <v>0</v>
      </c>
    </row>
    <row r="177" spans="1:11" ht="21" customHeight="1" x14ac:dyDescent="0.25">
      <c r="A177" s="12"/>
      <c r="B177" s="39" t="s">
        <v>522</v>
      </c>
      <c r="C177" s="30">
        <v>7908411750817</v>
      </c>
      <c r="D177" s="191" t="s">
        <v>55</v>
      </c>
      <c r="E177" s="115" t="s">
        <v>524</v>
      </c>
      <c r="F177" s="173">
        <v>0</v>
      </c>
      <c r="G177" s="99">
        <v>59.9</v>
      </c>
      <c r="H177" s="51">
        <v>23.96</v>
      </c>
      <c r="I177" s="233">
        <v>-0.60000000000000009</v>
      </c>
      <c r="J177" s="236"/>
      <c r="K177" s="222">
        <f t="shared" si="0"/>
        <v>0</v>
      </c>
    </row>
    <row r="178" spans="1:11" ht="21" customHeight="1" x14ac:dyDescent="0.25">
      <c r="A178" s="12"/>
      <c r="B178" s="39" t="s">
        <v>522</v>
      </c>
      <c r="C178" s="30">
        <v>7908411750824</v>
      </c>
      <c r="D178" s="191" t="s">
        <v>55</v>
      </c>
      <c r="E178" s="115" t="s">
        <v>525</v>
      </c>
      <c r="F178" s="173">
        <v>0</v>
      </c>
      <c r="G178" s="99">
        <v>59.9</v>
      </c>
      <c r="H178" s="51">
        <v>23.96</v>
      </c>
      <c r="I178" s="233">
        <v>-0.60000000000000009</v>
      </c>
      <c r="J178" s="236"/>
      <c r="K178" s="222">
        <f t="shared" si="0"/>
        <v>0</v>
      </c>
    </row>
    <row r="179" spans="1:11" ht="21" customHeight="1" x14ac:dyDescent="0.25">
      <c r="A179" s="12"/>
      <c r="B179" s="39" t="s">
        <v>522</v>
      </c>
      <c r="C179" s="30">
        <v>7908411750831</v>
      </c>
      <c r="D179" s="191" t="s">
        <v>55</v>
      </c>
      <c r="E179" s="115" t="s">
        <v>526</v>
      </c>
      <c r="F179" s="173">
        <v>9</v>
      </c>
      <c r="G179" s="99">
        <v>59.9</v>
      </c>
      <c r="H179" s="51">
        <v>23.96</v>
      </c>
      <c r="I179" s="233">
        <v>-0.60000000000000009</v>
      </c>
      <c r="J179" s="134"/>
      <c r="K179" s="222">
        <f t="shared" si="0"/>
        <v>0</v>
      </c>
    </row>
    <row r="180" spans="1:11" ht="21" customHeight="1" x14ac:dyDescent="0.25">
      <c r="A180" s="12"/>
      <c r="B180" s="39" t="s">
        <v>522</v>
      </c>
      <c r="C180" s="30">
        <v>7908411750848</v>
      </c>
      <c r="D180" s="191" t="s">
        <v>55</v>
      </c>
      <c r="E180" s="115" t="s">
        <v>527</v>
      </c>
      <c r="F180" s="173">
        <v>6</v>
      </c>
      <c r="G180" s="99">
        <v>59.9</v>
      </c>
      <c r="H180" s="51">
        <v>23.96</v>
      </c>
      <c r="I180" s="233">
        <v>-0.60000000000000009</v>
      </c>
      <c r="J180" s="134"/>
      <c r="K180" s="222">
        <f t="shared" si="0"/>
        <v>0</v>
      </c>
    </row>
    <row r="181" spans="1:11" ht="21" customHeight="1" x14ac:dyDescent="0.25">
      <c r="A181" s="13"/>
      <c r="B181" s="39" t="s">
        <v>522</v>
      </c>
      <c r="C181" s="30">
        <v>7908411750855</v>
      </c>
      <c r="D181" s="191" t="s">
        <v>55</v>
      </c>
      <c r="E181" s="115" t="s">
        <v>528</v>
      </c>
      <c r="F181" s="173">
        <v>7</v>
      </c>
      <c r="G181" s="99">
        <v>59.9</v>
      </c>
      <c r="H181" s="51">
        <v>23.96</v>
      </c>
      <c r="I181" s="233">
        <v>-0.60000000000000009</v>
      </c>
      <c r="J181" s="134"/>
      <c r="K181" s="222">
        <f t="shared" si="0"/>
        <v>0</v>
      </c>
    </row>
    <row r="182" spans="1:11" ht="21" customHeight="1" x14ac:dyDescent="0.25">
      <c r="A182" s="12"/>
      <c r="B182" s="39" t="s">
        <v>529</v>
      </c>
      <c r="C182" s="30">
        <v>7908411750862</v>
      </c>
      <c r="D182" s="191" t="s">
        <v>55</v>
      </c>
      <c r="E182" s="115" t="s">
        <v>530</v>
      </c>
      <c r="F182" s="173">
        <v>15</v>
      </c>
      <c r="G182" s="99">
        <v>44.9</v>
      </c>
      <c r="H182" s="51">
        <v>17.96</v>
      </c>
      <c r="I182" s="233">
        <v>-0.60000000000000009</v>
      </c>
      <c r="J182" s="134"/>
      <c r="K182" s="222">
        <f t="shared" si="0"/>
        <v>0</v>
      </c>
    </row>
    <row r="183" spans="1:11" ht="21" customHeight="1" x14ac:dyDescent="0.25">
      <c r="A183" s="12"/>
      <c r="B183" s="39" t="s">
        <v>529</v>
      </c>
      <c r="C183" s="30">
        <v>7908411750879</v>
      </c>
      <c r="D183" s="191" t="s">
        <v>55</v>
      </c>
      <c r="E183" s="115" t="s">
        <v>531</v>
      </c>
      <c r="F183" s="173">
        <v>16</v>
      </c>
      <c r="G183" s="99">
        <v>44.9</v>
      </c>
      <c r="H183" s="51">
        <v>17.96</v>
      </c>
      <c r="I183" s="233">
        <v>-0.60000000000000009</v>
      </c>
      <c r="J183" s="134"/>
      <c r="K183" s="222">
        <f t="shared" si="0"/>
        <v>0</v>
      </c>
    </row>
    <row r="184" spans="1:11" ht="21" customHeight="1" x14ac:dyDescent="0.25">
      <c r="A184" s="12"/>
      <c r="B184" s="39" t="s">
        <v>529</v>
      </c>
      <c r="C184" s="30">
        <v>7908411750886</v>
      </c>
      <c r="D184" s="191" t="s">
        <v>55</v>
      </c>
      <c r="E184" s="115" t="s">
        <v>532</v>
      </c>
      <c r="F184" s="173">
        <v>11</v>
      </c>
      <c r="G184" s="99">
        <v>44.9</v>
      </c>
      <c r="H184" s="51">
        <v>17.96</v>
      </c>
      <c r="I184" s="233">
        <v>-0.60000000000000009</v>
      </c>
      <c r="J184" s="134"/>
      <c r="K184" s="222">
        <f t="shared" si="0"/>
        <v>0</v>
      </c>
    </row>
    <row r="185" spans="1:11" ht="21" customHeight="1" x14ac:dyDescent="0.25">
      <c r="A185" s="12"/>
      <c r="B185" s="39" t="s">
        <v>529</v>
      </c>
      <c r="C185" s="30">
        <v>7908411750893</v>
      </c>
      <c r="D185" s="191" t="s">
        <v>55</v>
      </c>
      <c r="E185" s="115" t="s">
        <v>533</v>
      </c>
      <c r="F185" s="173">
        <v>15</v>
      </c>
      <c r="G185" s="99">
        <v>44.9</v>
      </c>
      <c r="H185" s="51">
        <v>17.96</v>
      </c>
      <c r="I185" s="233">
        <v>-0.60000000000000009</v>
      </c>
      <c r="J185" s="134"/>
      <c r="K185" s="222">
        <f t="shared" si="0"/>
        <v>0</v>
      </c>
    </row>
    <row r="186" spans="1:11" ht="21" customHeight="1" x14ac:dyDescent="0.25">
      <c r="A186" s="12"/>
      <c r="B186" s="39" t="s">
        <v>529</v>
      </c>
      <c r="C186" s="30">
        <v>7908411750909</v>
      </c>
      <c r="D186" s="191" t="s">
        <v>55</v>
      </c>
      <c r="E186" s="115" t="s">
        <v>534</v>
      </c>
      <c r="F186" s="173">
        <v>17</v>
      </c>
      <c r="G186" s="99">
        <v>44.9</v>
      </c>
      <c r="H186" s="51">
        <v>17.96</v>
      </c>
      <c r="I186" s="233">
        <v>-0.60000000000000009</v>
      </c>
      <c r="J186" s="134"/>
      <c r="K186" s="222">
        <f t="shared" si="0"/>
        <v>0</v>
      </c>
    </row>
    <row r="187" spans="1:11" ht="21" customHeight="1" x14ac:dyDescent="0.25">
      <c r="A187" s="13"/>
      <c r="B187" s="39" t="s">
        <v>529</v>
      </c>
      <c r="C187" s="30">
        <v>7908411750916</v>
      </c>
      <c r="D187" s="193" t="s">
        <v>55</v>
      </c>
      <c r="E187" s="115" t="s">
        <v>535</v>
      </c>
      <c r="F187" s="173">
        <v>19</v>
      </c>
      <c r="G187" s="99">
        <v>44.9</v>
      </c>
      <c r="H187" s="51">
        <v>17.96</v>
      </c>
      <c r="I187" s="233">
        <v>-0.60000000000000009</v>
      </c>
      <c r="J187" s="134"/>
      <c r="K187" s="222">
        <f t="shared" si="0"/>
        <v>0</v>
      </c>
    </row>
    <row r="188" spans="1:11" ht="21" customHeight="1" x14ac:dyDescent="0.25">
      <c r="A188" s="12"/>
      <c r="B188" s="39" t="s">
        <v>536</v>
      </c>
      <c r="C188" s="30">
        <v>7908411750923</v>
      </c>
      <c r="D188" s="192" t="s">
        <v>55</v>
      </c>
      <c r="E188" s="115" t="s">
        <v>537</v>
      </c>
      <c r="F188" s="173">
        <v>12</v>
      </c>
      <c r="G188" s="99">
        <v>59.9</v>
      </c>
      <c r="H188" s="51">
        <v>23.96</v>
      </c>
      <c r="I188" s="233">
        <v>-0.60000000000000009</v>
      </c>
      <c r="J188" s="134"/>
      <c r="K188" s="222">
        <f t="shared" si="0"/>
        <v>0</v>
      </c>
    </row>
    <row r="189" spans="1:11" ht="21" customHeight="1" x14ac:dyDescent="0.25">
      <c r="A189" s="12"/>
      <c r="B189" s="39" t="s">
        <v>536</v>
      </c>
      <c r="C189" s="30">
        <v>7908411750930</v>
      </c>
      <c r="D189" s="191" t="s">
        <v>55</v>
      </c>
      <c r="E189" s="115" t="s">
        <v>538</v>
      </c>
      <c r="F189" s="173">
        <v>15</v>
      </c>
      <c r="G189" s="99">
        <v>59.9</v>
      </c>
      <c r="H189" s="51">
        <v>23.96</v>
      </c>
      <c r="I189" s="233">
        <v>-0.60000000000000009</v>
      </c>
      <c r="J189" s="134"/>
      <c r="K189" s="222">
        <f t="shared" si="0"/>
        <v>0</v>
      </c>
    </row>
    <row r="190" spans="1:11" ht="21" customHeight="1" x14ac:dyDescent="0.25">
      <c r="A190" s="12"/>
      <c r="B190" s="39" t="s">
        <v>536</v>
      </c>
      <c r="C190" s="30">
        <v>7908411750947</v>
      </c>
      <c r="D190" s="191" t="s">
        <v>55</v>
      </c>
      <c r="E190" s="115" t="s">
        <v>539</v>
      </c>
      <c r="F190" s="173">
        <v>12</v>
      </c>
      <c r="G190" s="99">
        <v>59.9</v>
      </c>
      <c r="H190" s="51">
        <v>23.96</v>
      </c>
      <c r="I190" s="233">
        <v>-0.60000000000000009</v>
      </c>
      <c r="J190" s="134"/>
      <c r="K190" s="222">
        <f t="shared" si="0"/>
        <v>0</v>
      </c>
    </row>
    <row r="191" spans="1:11" ht="21" customHeight="1" x14ac:dyDescent="0.25">
      <c r="A191" s="12"/>
      <c r="B191" s="39" t="s">
        <v>536</v>
      </c>
      <c r="C191" s="30">
        <v>7908411750954</v>
      </c>
      <c r="D191" s="191" t="s">
        <v>55</v>
      </c>
      <c r="E191" s="115" t="s">
        <v>540</v>
      </c>
      <c r="F191" s="173">
        <v>13</v>
      </c>
      <c r="G191" s="99">
        <v>59.9</v>
      </c>
      <c r="H191" s="51">
        <v>23.96</v>
      </c>
      <c r="I191" s="233">
        <v>-0.60000000000000009</v>
      </c>
      <c r="J191" s="134"/>
      <c r="K191" s="222">
        <f t="shared" si="0"/>
        <v>0</v>
      </c>
    </row>
    <row r="192" spans="1:11" ht="21" customHeight="1" x14ac:dyDescent="0.25">
      <c r="A192" s="12"/>
      <c r="B192" s="39" t="s">
        <v>536</v>
      </c>
      <c r="C192" s="30">
        <v>7908411750961</v>
      </c>
      <c r="D192" s="191" t="s">
        <v>55</v>
      </c>
      <c r="E192" s="115" t="s">
        <v>541</v>
      </c>
      <c r="F192" s="173">
        <v>14</v>
      </c>
      <c r="G192" s="99">
        <v>59.9</v>
      </c>
      <c r="H192" s="51">
        <v>23.96</v>
      </c>
      <c r="I192" s="233">
        <v>-0.60000000000000009</v>
      </c>
      <c r="J192" s="134"/>
      <c r="K192" s="222">
        <f t="shared" si="0"/>
        <v>0</v>
      </c>
    </row>
    <row r="193" spans="1:11" ht="21" customHeight="1" x14ac:dyDescent="0.25">
      <c r="A193" s="13"/>
      <c r="B193" s="39" t="s">
        <v>536</v>
      </c>
      <c r="C193" s="30">
        <v>7908411750978</v>
      </c>
      <c r="D193" s="191" t="s">
        <v>55</v>
      </c>
      <c r="E193" s="115" t="s">
        <v>542</v>
      </c>
      <c r="F193" s="173">
        <v>16</v>
      </c>
      <c r="G193" s="99">
        <v>59.9</v>
      </c>
      <c r="H193" s="51">
        <v>23.96</v>
      </c>
      <c r="I193" s="233">
        <v>-0.60000000000000009</v>
      </c>
      <c r="J193" s="134"/>
      <c r="K193" s="222">
        <f t="shared" si="0"/>
        <v>0</v>
      </c>
    </row>
    <row r="194" spans="1:11" ht="21" customHeight="1" x14ac:dyDescent="0.25">
      <c r="A194" s="12"/>
      <c r="B194" s="39" t="s">
        <v>543</v>
      </c>
      <c r="C194" s="30">
        <v>7908411750985</v>
      </c>
      <c r="D194" s="191" t="s">
        <v>55</v>
      </c>
      <c r="E194" s="115" t="s">
        <v>544</v>
      </c>
      <c r="F194" s="173">
        <v>11</v>
      </c>
      <c r="G194" s="99">
        <v>59.9</v>
      </c>
      <c r="H194" s="51">
        <v>23.96</v>
      </c>
      <c r="I194" s="233">
        <v>-0.60000000000000009</v>
      </c>
      <c r="J194" s="134"/>
      <c r="K194" s="222">
        <f t="shared" si="0"/>
        <v>0</v>
      </c>
    </row>
    <row r="195" spans="1:11" ht="21" customHeight="1" x14ac:dyDescent="0.25">
      <c r="A195" s="12"/>
      <c r="B195" s="39" t="s">
        <v>543</v>
      </c>
      <c r="C195" s="30">
        <v>7908411750992</v>
      </c>
      <c r="D195" s="191" t="s">
        <v>55</v>
      </c>
      <c r="E195" s="115" t="s">
        <v>545</v>
      </c>
      <c r="F195" s="173">
        <v>11</v>
      </c>
      <c r="G195" s="99">
        <v>59.9</v>
      </c>
      <c r="H195" s="51">
        <v>23.96</v>
      </c>
      <c r="I195" s="233">
        <v>-0.60000000000000009</v>
      </c>
      <c r="J195" s="134"/>
      <c r="K195" s="222">
        <f t="shared" si="0"/>
        <v>0</v>
      </c>
    </row>
    <row r="196" spans="1:11" ht="21" customHeight="1" x14ac:dyDescent="0.25">
      <c r="A196" s="12"/>
      <c r="B196" s="39" t="s">
        <v>543</v>
      </c>
      <c r="C196" s="30">
        <v>7908411751005</v>
      </c>
      <c r="D196" s="191" t="s">
        <v>55</v>
      </c>
      <c r="E196" s="115" t="s">
        <v>546</v>
      </c>
      <c r="F196" s="173">
        <v>9</v>
      </c>
      <c r="G196" s="99">
        <v>59.9</v>
      </c>
      <c r="H196" s="51">
        <v>23.96</v>
      </c>
      <c r="I196" s="233">
        <v>-0.60000000000000009</v>
      </c>
      <c r="J196" s="134"/>
      <c r="K196" s="222">
        <f t="shared" si="0"/>
        <v>0</v>
      </c>
    </row>
    <row r="197" spans="1:11" ht="21" customHeight="1" x14ac:dyDescent="0.25">
      <c r="A197" s="12"/>
      <c r="B197" s="39" t="s">
        <v>543</v>
      </c>
      <c r="C197" s="30">
        <v>7908411751012</v>
      </c>
      <c r="D197" s="191" t="s">
        <v>55</v>
      </c>
      <c r="E197" s="115" t="s">
        <v>547</v>
      </c>
      <c r="F197" s="173">
        <v>10</v>
      </c>
      <c r="G197" s="99">
        <v>59.9</v>
      </c>
      <c r="H197" s="51">
        <v>23.96</v>
      </c>
      <c r="I197" s="233">
        <v>-0.60000000000000009</v>
      </c>
      <c r="J197" s="134"/>
      <c r="K197" s="222">
        <f t="shared" si="0"/>
        <v>0</v>
      </c>
    </row>
    <row r="198" spans="1:11" ht="21" customHeight="1" x14ac:dyDescent="0.25">
      <c r="A198" s="12"/>
      <c r="B198" s="39" t="s">
        <v>543</v>
      </c>
      <c r="C198" s="30">
        <v>7908411751029</v>
      </c>
      <c r="D198" s="191" t="s">
        <v>55</v>
      </c>
      <c r="E198" s="115" t="s">
        <v>548</v>
      </c>
      <c r="F198" s="173">
        <v>7</v>
      </c>
      <c r="G198" s="99">
        <v>59.9</v>
      </c>
      <c r="H198" s="51">
        <v>23.96</v>
      </c>
      <c r="I198" s="233">
        <v>-0.60000000000000009</v>
      </c>
      <c r="J198" s="134"/>
      <c r="K198" s="222">
        <f t="shared" si="0"/>
        <v>0</v>
      </c>
    </row>
    <row r="199" spans="1:11" ht="21" customHeight="1" x14ac:dyDescent="0.25">
      <c r="A199" s="13"/>
      <c r="B199" s="39" t="s">
        <v>543</v>
      </c>
      <c r="C199" s="30">
        <v>7908411751036</v>
      </c>
      <c r="D199" s="191" t="s">
        <v>55</v>
      </c>
      <c r="E199" s="115" t="s">
        <v>549</v>
      </c>
      <c r="F199" s="173">
        <v>10</v>
      </c>
      <c r="G199" s="99">
        <v>59.9</v>
      </c>
      <c r="H199" s="51">
        <v>23.96</v>
      </c>
      <c r="I199" s="233">
        <v>-0.60000000000000009</v>
      </c>
      <c r="J199" s="134"/>
      <c r="K199" s="222">
        <f t="shared" si="0"/>
        <v>0</v>
      </c>
    </row>
    <row r="200" spans="1:11" ht="21" customHeight="1" x14ac:dyDescent="0.25">
      <c r="A200" s="12"/>
      <c r="B200" s="39" t="s">
        <v>550</v>
      </c>
      <c r="C200" s="30">
        <v>7908411751043</v>
      </c>
      <c r="D200" s="191" t="s">
        <v>55</v>
      </c>
      <c r="E200" s="115" t="s">
        <v>551</v>
      </c>
      <c r="F200" s="173">
        <v>14</v>
      </c>
      <c r="G200" s="99">
        <v>59.9</v>
      </c>
      <c r="H200" s="51">
        <v>23.96</v>
      </c>
      <c r="I200" s="233">
        <v>-0.60000000000000009</v>
      </c>
      <c r="J200" s="134"/>
      <c r="K200" s="222">
        <f t="shared" si="0"/>
        <v>0</v>
      </c>
    </row>
    <row r="201" spans="1:11" ht="21" customHeight="1" x14ac:dyDescent="0.25">
      <c r="A201" s="12"/>
      <c r="B201" s="39" t="s">
        <v>550</v>
      </c>
      <c r="C201" s="30">
        <v>7908411751050</v>
      </c>
      <c r="D201" s="191" t="s">
        <v>55</v>
      </c>
      <c r="E201" s="115" t="s">
        <v>552</v>
      </c>
      <c r="F201" s="173">
        <v>11</v>
      </c>
      <c r="G201" s="99">
        <v>59.9</v>
      </c>
      <c r="H201" s="51">
        <v>23.96</v>
      </c>
      <c r="I201" s="233">
        <v>-0.60000000000000009</v>
      </c>
      <c r="J201" s="134"/>
      <c r="K201" s="222">
        <f t="shared" si="0"/>
        <v>0</v>
      </c>
    </row>
    <row r="202" spans="1:11" ht="21" customHeight="1" x14ac:dyDescent="0.25">
      <c r="A202" s="12"/>
      <c r="B202" s="39" t="s">
        <v>550</v>
      </c>
      <c r="C202" s="30">
        <v>7908411751067</v>
      </c>
      <c r="D202" s="191" t="s">
        <v>55</v>
      </c>
      <c r="E202" s="115" t="s">
        <v>553</v>
      </c>
      <c r="F202" s="173">
        <v>8</v>
      </c>
      <c r="G202" s="99">
        <v>59.9</v>
      </c>
      <c r="H202" s="51">
        <v>23.96</v>
      </c>
      <c r="I202" s="233">
        <v>-0.60000000000000009</v>
      </c>
      <c r="J202" s="134"/>
      <c r="K202" s="222">
        <f t="shared" si="0"/>
        <v>0</v>
      </c>
    </row>
    <row r="203" spans="1:11" ht="21" customHeight="1" x14ac:dyDescent="0.25">
      <c r="A203" s="12"/>
      <c r="B203" s="39" t="s">
        <v>550</v>
      </c>
      <c r="C203" s="30">
        <v>7908411751074</v>
      </c>
      <c r="D203" s="191" t="s">
        <v>55</v>
      </c>
      <c r="E203" s="115" t="s">
        <v>554</v>
      </c>
      <c r="F203" s="173">
        <v>12</v>
      </c>
      <c r="G203" s="99">
        <v>59.9</v>
      </c>
      <c r="H203" s="51">
        <v>23.96</v>
      </c>
      <c r="I203" s="233">
        <v>-0.60000000000000009</v>
      </c>
      <c r="J203" s="134"/>
      <c r="K203" s="222">
        <f t="shared" si="0"/>
        <v>0</v>
      </c>
    </row>
    <row r="204" spans="1:11" ht="21" customHeight="1" x14ac:dyDescent="0.25">
      <c r="A204" s="12"/>
      <c r="B204" s="39" t="s">
        <v>550</v>
      </c>
      <c r="C204" s="30">
        <v>7908411751081</v>
      </c>
      <c r="D204" s="191" t="s">
        <v>55</v>
      </c>
      <c r="E204" s="115" t="s">
        <v>555</v>
      </c>
      <c r="F204" s="173">
        <v>1</v>
      </c>
      <c r="G204" s="99">
        <v>59.9</v>
      </c>
      <c r="H204" s="51">
        <v>23.96</v>
      </c>
      <c r="I204" s="233">
        <v>-0.60000000000000009</v>
      </c>
      <c r="J204" s="134"/>
      <c r="K204" s="222">
        <f t="shared" si="0"/>
        <v>0</v>
      </c>
    </row>
    <row r="205" spans="1:11" ht="21" customHeight="1" x14ac:dyDescent="0.25">
      <c r="A205" s="13"/>
      <c r="B205" s="39" t="s">
        <v>550</v>
      </c>
      <c r="C205" s="30">
        <v>7908411751098</v>
      </c>
      <c r="D205" s="191" t="s">
        <v>55</v>
      </c>
      <c r="E205" s="115" t="s">
        <v>556</v>
      </c>
      <c r="F205" s="173">
        <v>14</v>
      </c>
      <c r="G205" s="99">
        <v>59.9</v>
      </c>
      <c r="H205" s="51">
        <v>23.96</v>
      </c>
      <c r="I205" s="233">
        <v>-0.60000000000000009</v>
      </c>
      <c r="J205" s="134"/>
      <c r="K205" s="222">
        <f t="shared" si="0"/>
        <v>0</v>
      </c>
    </row>
    <row r="206" spans="1:11" ht="21" customHeight="1" x14ac:dyDescent="0.25">
      <c r="A206" s="12"/>
      <c r="B206" s="39" t="s">
        <v>557</v>
      </c>
      <c r="C206" s="30">
        <v>7908411751104</v>
      </c>
      <c r="D206" s="191" t="s">
        <v>55</v>
      </c>
      <c r="E206" s="115" t="s">
        <v>558</v>
      </c>
      <c r="F206" s="173">
        <v>12</v>
      </c>
      <c r="G206" s="99">
        <v>59.9</v>
      </c>
      <c r="H206" s="51">
        <v>23.96</v>
      </c>
      <c r="I206" s="233">
        <v>-0.60000000000000009</v>
      </c>
      <c r="J206" s="134"/>
      <c r="K206" s="222">
        <f t="shared" si="0"/>
        <v>0</v>
      </c>
    </row>
    <row r="207" spans="1:11" ht="21" customHeight="1" x14ac:dyDescent="0.25">
      <c r="A207" s="12"/>
      <c r="B207" s="39" t="s">
        <v>557</v>
      </c>
      <c r="C207" s="30">
        <v>7908411751111</v>
      </c>
      <c r="D207" s="191" t="s">
        <v>55</v>
      </c>
      <c r="E207" s="115" t="s">
        <v>559</v>
      </c>
      <c r="F207" s="173">
        <v>4</v>
      </c>
      <c r="G207" s="99">
        <v>59.9</v>
      </c>
      <c r="H207" s="51">
        <v>23.96</v>
      </c>
      <c r="I207" s="233">
        <v>-0.60000000000000009</v>
      </c>
      <c r="J207" s="134"/>
      <c r="K207" s="222">
        <f t="shared" si="0"/>
        <v>0</v>
      </c>
    </row>
    <row r="208" spans="1:11" ht="21" customHeight="1" x14ac:dyDescent="0.25">
      <c r="A208" s="12"/>
      <c r="B208" s="39" t="s">
        <v>557</v>
      </c>
      <c r="C208" s="30">
        <v>7908411751128</v>
      </c>
      <c r="D208" s="191" t="s">
        <v>55</v>
      </c>
      <c r="E208" s="115" t="s">
        <v>560</v>
      </c>
      <c r="F208" s="173">
        <v>7</v>
      </c>
      <c r="G208" s="99">
        <v>59.9</v>
      </c>
      <c r="H208" s="51">
        <v>23.96</v>
      </c>
      <c r="I208" s="233">
        <v>-0.60000000000000009</v>
      </c>
      <c r="J208" s="134"/>
      <c r="K208" s="222">
        <f t="shared" si="0"/>
        <v>0</v>
      </c>
    </row>
    <row r="209" spans="1:12" ht="21" customHeight="1" x14ac:dyDescent="0.25">
      <c r="A209" s="12"/>
      <c r="B209" s="39" t="s">
        <v>557</v>
      </c>
      <c r="C209" s="30">
        <v>7908411751135</v>
      </c>
      <c r="D209" s="191" t="s">
        <v>55</v>
      </c>
      <c r="E209" s="115" t="s">
        <v>561</v>
      </c>
      <c r="F209" s="173">
        <v>3</v>
      </c>
      <c r="G209" s="99">
        <v>59.9</v>
      </c>
      <c r="H209" s="51">
        <v>23.96</v>
      </c>
      <c r="I209" s="233">
        <v>-0.60000000000000009</v>
      </c>
      <c r="J209" s="134"/>
      <c r="K209" s="222">
        <f t="shared" si="0"/>
        <v>0</v>
      </c>
    </row>
    <row r="210" spans="1:12" ht="21" customHeight="1" x14ac:dyDescent="0.25">
      <c r="A210" s="12"/>
      <c r="B210" s="39" t="s">
        <v>557</v>
      </c>
      <c r="C210" s="30">
        <v>7908411751142</v>
      </c>
      <c r="D210" s="191" t="s">
        <v>55</v>
      </c>
      <c r="E210" s="115" t="s">
        <v>562</v>
      </c>
      <c r="F210" s="173">
        <v>10</v>
      </c>
      <c r="G210" s="99">
        <v>59.9</v>
      </c>
      <c r="H210" s="51">
        <v>23.96</v>
      </c>
      <c r="I210" s="233">
        <v>-0.60000000000000009</v>
      </c>
      <c r="J210" s="134"/>
      <c r="K210" s="222">
        <f t="shared" si="0"/>
        <v>0</v>
      </c>
    </row>
    <row r="211" spans="1:12" ht="21" customHeight="1" x14ac:dyDescent="0.25">
      <c r="A211" s="13"/>
      <c r="B211" s="39" t="s">
        <v>557</v>
      </c>
      <c r="C211" s="30">
        <v>7908411751159</v>
      </c>
      <c r="D211" s="191" t="s">
        <v>55</v>
      </c>
      <c r="E211" s="115" t="s">
        <v>563</v>
      </c>
      <c r="F211" s="173">
        <v>9</v>
      </c>
      <c r="G211" s="99">
        <v>59.9</v>
      </c>
      <c r="H211" s="51">
        <v>23.96</v>
      </c>
      <c r="I211" s="233">
        <v>-0.60000000000000009</v>
      </c>
      <c r="J211" s="134"/>
      <c r="K211" s="222">
        <f t="shared" si="0"/>
        <v>0</v>
      </c>
    </row>
    <row r="212" spans="1:12" ht="21" customHeight="1" x14ac:dyDescent="0.25">
      <c r="A212" s="12"/>
      <c r="B212" s="39" t="s">
        <v>564</v>
      </c>
      <c r="C212" s="30">
        <v>7908411751166</v>
      </c>
      <c r="D212" s="191" t="s">
        <v>55</v>
      </c>
      <c r="E212" s="115" t="s">
        <v>565</v>
      </c>
      <c r="F212" s="173">
        <v>13</v>
      </c>
      <c r="G212" s="99">
        <v>59.9</v>
      </c>
      <c r="H212" s="51">
        <v>23.96</v>
      </c>
      <c r="I212" s="233">
        <v>-0.60000000000000009</v>
      </c>
      <c r="J212" s="134"/>
      <c r="K212" s="222">
        <f t="shared" si="0"/>
        <v>0</v>
      </c>
    </row>
    <row r="213" spans="1:12" ht="21" customHeight="1" x14ac:dyDescent="0.25">
      <c r="A213" s="12"/>
      <c r="B213" s="39" t="s">
        <v>564</v>
      </c>
      <c r="C213" s="30">
        <v>7908411751173</v>
      </c>
      <c r="D213" s="191" t="s">
        <v>55</v>
      </c>
      <c r="E213" s="115" t="s">
        <v>566</v>
      </c>
      <c r="F213" s="173">
        <v>10</v>
      </c>
      <c r="G213" s="99">
        <v>59.9</v>
      </c>
      <c r="H213" s="51">
        <v>23.96</v>
      </c>
      <c r="I213" s="233">
        <v>-0.60000000000000009</v>
      </c>
      <c r="J213" s="134"/>
      <c r="K213" s="222">
        <f t="shared" si="0"/>
        <v>0</v>
      </c>
    </row>
    <row r="214" spans="1:12" ht="21" customHeight="1" x14ac:dyDescent="0.25">
      <c r="A214" s="12"/>
      <c r="B214" s="39" t="s">
        <v>564</v>
      </c>
      <c r="C214" s="30">
        <v>7908411751180</v>
      </c>
      <c r="D214" s="191" t="s">
        <v>55</v>
      </c>
      <c r="E214" s="115" t="s">
        <v>567</v>
      </c>
      <c r="F214" s="173">
        <v>11</v>
      </c>
      <c r="G214" s="99">
        <v>59.9</v>
      </c>
      <c r="H214" s="51">
        <v>23.96</v>
      </c>
      <c r="I214" s="233">
        <v>-0.60000000000000009</v>
      </c>
      <c r="J214" s="134"/>
      <c r="K214" s="222">
        <f t="shared" si="0"/>
        <v>0</v>
      </c>
    </row>
    <row r="215" spans="1:12" ht="21" customHeight="1" x14ac:dyDescent="0.25">
      <c r="A215" s="12"/>
      <c r="B215" s="39" t="s">
        <v>564</v>
      </c>
      <c r="C215" s="30">
        <v>7908411751197</v>
      </c>
      <c r="D215" s="191" t="s">
        <v>55</v>
      </c>
      <c r="E215" s="115" t="s">
        <v>568</v>
      </c>
      <c r="F215" s="173">
        <v>11</v>
      </c>
      <c r="G215" s="99">
        <v>59.9</v>
      </c>
      <c r="H215" s="51">
        <v>23.96</v>
      </c>
      <c r="I215" s="233">
        <v>-0.60000000000000009</v>
      </c>
      <c r="J215" s="134"/>
      <c r="K215" s="222">
        <f t="shared" si="0"/>
        <v>0</v>
      </c>
    </row>
    <row r="216" spans="1:12" ht="21" customHeight="1" x14ac:dyDescent="0.25">
      <c r="A216" s="12"/>
      <c r="B216" s="39" t="s">
        <v>564</v>
      </c>
      <c r="C216" s="30">
        <v>7908411751203</v>
      </c>
      <c r="D216" s="191" t="s">
        <v>55</v>
      </c>
      <c r="E216" s="115" t="s">
        <v>569</v>
      </c>
      <c r="F216" s="173">
        <v>9</v>
      </c>
      <c r="G216" s="99">
        <v>59.9</v>
      </c>
      <c r="H216" s="51">
        <v>23.96</v>
      </c>
      <c r="I216" s="233">
        <v>-0.60000000000000009</v>
      </c>
      <c r="J216" s="134"/>
      <c r="K216" s="222">
        <f t="shared" si="0"/>
        <v>0</v>
      </c>
    </row>
    <row r="217" spans="1:12" ht="21" customHeight="1" x14ac:dyDescent="0.25">
      <c r="A217" s="13"/>
      <c r="B217" s="39" t="s">
        <v>564</v>
      </c>
      <c r="C217" s="129">
        <v>7908411751210</v>
      </c>
      <c r="D217" s="146" t="s">
        <v>55</v>
      </c>
      <c r="E217" s="116" t="s">
        <v>570</v>
      </c>
      <c r="F217" s="173">
        <v>10</v>
      </c>
      <c r="G217" s="99">
        <v>59.9</v>
      </c>
      <c r="H217" s="51">
        <v>23.96</v>
      </c>
      <c r="I217" s="233">
        <v>-0.60000000000000009</v>
      </c>
      <c r="J217" s="134"/>
      <c r="K217" s="222">
        <f t="shared" si="0"/>
        <v>0</v>
      </c>
    </row>
    <row r="218" spans="1:12" ht="24" customHeight="1" x14ac:dyDescent="0.25">
      <c r="A218" s="92"/>
      <c r="B218" s="63" t="s">
        <v>1042</v>
      </c>
      <c r="C218" s="155">
        <v>7908689336768</v>
      </c>
      <c r="D218" s="146" t="s">
        <v>887</v>
      </c>
      <c r="E218" s="113" t="s">
        <v>1074</v>
      </c>
      <c r="F218" s="173">
        <v>14</v>
      </c>
      <c r="G218" s="172">
        <v>133.26666666666668</v>
      </c>
      <c r="H218" s="51">
        <v>93.28</v>
      </c>
      <c r="I218" s="229">
        <v>-0.29577464788732399</v>
      </c>
      <c r="J218" s="134"/>
      <c r="K218" s="222">
        <f t="shared" si="0"/>
        <v>0</v>
      </c>
      <c r="L218" s="224" t="s">
        <v>914</v>
      </c>
    </row>
    <row r="219" spans="1:12" ht="24" customHeight="1" x14ac:dyDescent="0.25">
      <c r="A219" s="92"/>
      <c r="B219" s="36" t="s">
        <v>1042</v>
      </c>
      <c r="C219" s="64">
        <v>7908689336775</v>
      </c>
      <c r="D219" s="146" t="s">
        <v>887</v>
      </c>
      <c r="E219" s="113" t="s">
        <v>1075</v>
      </c>
      <c r="F219" s="173">
        <v>23</v>
      </c>
      <c r="G219" s="172">
        <v>133.26666666666668</v>
      </c>
      <c r="H219" s="51">
        <v>93.28</v>
      </c>
      <c r="I219" s="229">
        <v>-0.29577464788732399</v>
      </c>
      <c r="J219" s="134"/>
      <c r="K219" s="222">
        <f t="shared" si="0"/>
        <v>0</v>
      </c>
      <c r="L219" s="224" t="s">
        <v>914</v>
      </c>
    </row>
    <row r="220" spans="1:12" ht="24" customHeight="1" x14ac:dyDescent="0.25">
      <c r="A220" s="92"/>
      <c r="B220" s="36" t="s">
        <v>1042</v>
      </c>
      <c r="C220" s="64">
        <v>7908689336782</v>
      </c>
      <c r="D220" s="146" t="s">
        <v>887</v>
      </c>
      <c r="E220" s="113" t="s">
        <v>1076</v>
      </c>
      <c r="F220" s="173">
        <v>16</v>
      </c>
      <c r="G220" s="172">
        <v>133.26666666666668</v>
      </c>
      <c r="H220" s="51">
        <v>93.28</v>
      </c>
      <c r="I220" s="229">
        <v>-0.29577464788732399</v>
      </c>
      <c r="J220" s="134"/>
      <c r="K220" s="222">
        <f t="shared" ref="K220:K277" si="3">J220*H220</f>
        <v>0</v>
      </c>
      <c r="L220" s="224" t="s">
        <v>914</v>
      </c>
    </row>
    <row r="221" spans="1:12" ht="24" customHeight="1" x14ac:dyDescent="0.25">
      <c r="A221" s="92"/>
      <c r="B221" s="36" t="s">
        <v>1042</v>
      </c>
      <c r="C221" s="64">
        <v>7908689336799</v>
      </c>
      <c r="D221" s="146" t="s">
        <v>887</v>
      </c>
      <c r="E221" s="113" t="s">
        <v>1077</v>
      </c>
      <c r="F221" s="173">
        <v>24</v>
      </c>
      <c r="G221" s="172">
        <v>133.26666666666668</v>
      </c>
      <c r="H221" s="51">
        <v>93.28</v>
      </c>
      <c r="I221" s="229">
        <v>-0.29577464788732399</v>
      </c>
      <c r="J221" s="134"/>
      <c r="K221" s="222">
        <f t="shared" si="3"/>
        <v>0</v>
      </c>
      <c r="L221" s="224" t="s">
        <v>914</v>
      </c>
    </row>
    <row r="222" spans="1:12" ht="24" customHeight="1" x14ac:dyDescent="0.25">
      <c r="A222" s="92"/>
      <c r="B222" s="36" t="s">
        <v>1042</v>
      </c>
      <c r="C222" s="64">
        <v>7908689336805</v>
      </c>
      <c r="D222" s="146" t="s">
        <v>887</v>
      </c>
      <c r="E222" s="113" t="s">
        <v>1078</v>
      </c>
      <c r="F222" s="173">
        <v>18</v>
      </c>
      <c r="G222" s="172">
        <v>133.26666666666668</v>
      </c>
      <c r="H222" s="51">
        <v>93.28</v>
      </c>
      <c r="I222" s="229">
        <v>-0.29577464788732399</v>
      </c>
      <c r="J222" s="134"/>
      <c r="K222" s="222">
        <f t="shared" si="3"/>
        <v>0</v>
      </c>
      <c r="L222" s="224" t="s">
        <v>914</v>
      </c>
    </row>
    <row r="223" spans="1:12" ht="24" customHeight="1" x14ac:dyDescent="0.25">
      <c r="A223" s="98"/>
      <c r="B223" s="95" t="s">
        <v>1043</v>
      </c>
      <c r="C223" s="64">
        <v>7908689337260</v>
      </c>
      <c r="D223" s="146" t="s">
        <v>887</v>
      </c>
      <c r="E223" s="113" t="s">
        <v>1079</v>
      </c>
      <c r="F223" s="173">
        <v>17</v>
      </c>
      <c r="G223" s="172">
        <v>119.93333333333334</v>
      </c>
      <c r="H223" s="51">
        <v>83.95</v>
      </c>
      <c r="I223" s="229">
        <v>-0.29577464788732399</v>
      </c>
      <c r="J223" s="134"/>
      <c r="K223" s="222">
        <f t="shared" si="3"/>
        <v>0</v>
      </c>
      <c r="L223" s="224" t="s">
        <v>914</v>
      </c>
    </row>
    <row r="224" spans="1:12" ht="24" customHeight="1" x14ac:dyDescent="0.25">
      <c r="A224" s="92"/>
      <c r="B224" s="36" t="s">
        <v>1043</v>
      </c>
      <c r="C224" s="64">
        <v>7908689337277</v>
      </c>
      <c r="D224" s="146" t="s">
        <v>887</v>
      </c>
      <c r="E224" s="113" t="s">
        <v>1080</v>
      </c>
      <c r="F224" s="173">
        <v>24</v>
      </c>
      <c r="G224" s="172">
        <v>119.93333333333334</v>
      </c>
      <c r="H224" s="51">
        <v>83.95</v>
      </c>
      <c r="I224" s="229">
        <v>-0.29577464788732399</v>
      </c>
      <c r="J224" s="134"/>
      <c r="K224" s="222">
        <f t="shared" si="3"/>
        <v>0</v>
      </c>
      <c r="L224" s="224" t="s">
        <v>914</v>
      </c>
    </row>
    <row r="225" spans="1:12" ht="24" customHeight="1" x14ac:dyDescent="0.25">
      <c r="A225" s="92"/>
      <c r="B225" s="36" t="s">
        <v>1043</v>
      </c>
      <c r="C225" s="64">
        <v>7908689337284</v>
      </c>
      <c r="D225" s="146" t="s">
        <v>887</v>
      </c>
      <c r="E225" s="113" t="s">
        <v>1081</v>
      </c>
      <c r="F225" s="173">
        <v>20</v>
      </c>
      <c r="G225" s="172">
        <v>119.93333333333334</v>
      </c>
      <c r="H225" s="51">
        <v>83.95</v>
      </c>
      <c r="I225" s="229">
        <v>-0.29577464788732399</v>
      </c>
      <c r="J225" s="134"/>
      <c r="K225" s="222">
        <f t="shared" si="3"/>
        <v>0</v>
      </c>
      <c r="L225" s="224" t="s">
        <v>914</v>
      </c>
    </row>
    <row r="226" spans="1:12" ht="24" customHeight="1" x14ac:dyDescent="0.25">
      <c r="A226" s="92"/>
      <c r="B226" s="36" t="s">
        <v>1043</v>
      </c>
      <c r="C226" s="64">
        <v>7908689337291</v>
      </c>
      <c r="D226" s="146" t="s">
        <v>887</v>
      </c>
      <c r="E226" s="113" t="s">
        <v>1082</v>
      </c>
      <c r="F226" s="173">
        <v>29</v>
      </c>
      <c r="G226" s="172">
        <v>119.93333333333334</v>
      </c>
      <c r="H226" s="51">
        <v>83.95</v>
      </c>
      <c r="I226" s="229">
        <v>-0.29577464788732399</v>
      </c>
      <c r="J226" s="134"/>
      <c r="K226" s="222">
        <f t="shared" si="3"/>
        <v>0</v>
      </c>
      <c r="L226" s="224" t="s">
        <v>914</v>
      </c>
    </row>
    <row r="227" spans="1:12" ht="24" customHeight="1" x14ac:dyDescent="0.25">
      <c r="A227" s="92"/>
      <c r="B227" s="36" t="s">
        <v>1043</v>
      </c>
      <c r="C227" s="64">
        <v>7908689337307</v>
      </c>
      <c r="D227" s="146" t="s">
        <v>887</v>
      </c>
      <c r="E227" s="113" t="s">
        <v>1083</v>
      </c>
      <c r="F227" s="173">
        <v>18</v>
      </c>
      <c r="G227" s="172">
        <v>119.93333333333334</v>
      </c>
      <c r="H227" s="51">
        <v>83.95</v>
      </c>
      <c r="I227" s="229">
        <v>-0.29577464788732399</v>
      </c>
      <c r="J227" s="134"/>
      <c r="K227" s="222">
        <f t="shared" si="3"/>
        <v>0</v>
      </c>
      <c r="L227" s="224" t="s">
        <v>914</v>
      </c>
    </row>
    <row r="228" spans="1:12" ht="56.25" customHeight="1" x14ac:dyDescent="0.25">
      <c r="A228" s="88"/>
      <c r="B228" s="36" t="s">
        <v>1004</v>
      </c>
      <c r="C228" s="64">
        <v>7908689336454</v>
      </c>
      <c r="D228" s="191" t="s">
        <v>53</v>
      </c>
      <c r="E228" s="113" t="s">
        <v>926</v>
      </c>
      <c r="F228" s="173">
        <v>5</v>
      </c>
      <c r="G228" s="99">
        <v>113.26666666666667</v>
      </c>
      <c r="H228" s="51">
        <v>79.28</v>
      </c>
      <c r="I228" s="229">
        <v>-0.29577464788732399</v>
      </c>
      <c r="J228" s="134"/>
      <c r="K228" s="222">
        <f t="shared" si="3"/>
        <v>0</v>
      </c>
      <c r="L228" s="224" t="s">
        <v>914</v>
      </c>
    </row>
    <row r="229" spans="1:12" ht="56.25" customHeight="1" x14ac:dyDescent="0.25">
      <c r="A229" s="89"/>
      <c r="B229" s="36" t="s">
        <v>1004</v>
      </c>
      <c r="C229" s="64">
        <v>7908689336461</v>
      </c>
      <c r="D229" s="191" t="s">
        <v>53</v>
      </c>
      <c r="E229" s="113" t="s">
        <v>927</v>
      </c>
      <c r="F229" s="173">
        <v>25</v>
      </c>
      <c r="G229" s="99">
        <v>113.26666666666667</v>
      </c>
      <c r="H229" s="51">
        <v>79.28</v>
      </c>
      <c r="I229" s="229">
        <v>-0.29577464788732399</v>
      </c>
      <c r="J229" s="134"/>
      <c r="K229" s="222">
        <f t="shared" si="3"/>
        <v>0</v>
      </c>
      <c r="L229" s="224" t="s">
        <v>914</v>
      </c>
    </row>
    <row r="230" spans="1:12" ht="24" customHeight="1" x14ac:dyDescent="0.25">
      <c r="A230" s="88"/>
      <c r="B230" s="36" t="s">
        <v>1005</v>
      </c>
      <c r="C230" s="64">
        <v>7908689336508</v>
      </c>
      <c r="D230" s="191" t="s">
        <v>53</v>
      </c>
      <c r="E230" s="113" t="s">
        <v>928</v>
      </c>
      <c r="F230" s="173">
        <v>13</v>
      </c>
      <c r="G230" s="99">
        <v>113.26666666666667</v>
      </c>
      <c r="H230" s="51">
        <v>79.28</v>
      </c>
      <c r="I230" s="229">
        <v>-0.29577464788732399</v>
      </c>
      <c r="J230" s="134"/>
      <c r="K230" s="222">
        <f t="shared" si="3"/>
        <v>0</v>
      </c>
      <c r="L230" s="224" t="s">
        <v>914</v>
      </c>
    </row>
    <row r="231" spans="1:12" ht="24" customHeight="1" x14ac:dyDescent="0.25">
      <c r="A231" s="89"/>
      <c r="B231" s="36" t="s">
        <v>1005</v>
      </c>
      <c r="C231" s="64">
        <v>7908689336515</v>
      </c>
      <c r="D231" s="191" t="s">
        <v>53</v>
      </c>
      <c r="E231" s="113" t="s">
        <v>929</v>
      </c>
      <c r="F231" s="173">
        <v>23</v>
      </c>
      <c r="G231" s="99">
        <v>113.26666666666667</v>
      </c>
      <c r="H231" s="51">
        <v>79.28</v>
      </c>
      <c r="I231" s="229">
        <v>-0.29577464788732399</v>
      </c>
      <c r="J231" s="134"/>
      <c r="K231" s="222">
        <f t="shared" si="3"/>
        <v>0</v>
      </c>
      <c r="L231" s="224" t="s">
        <v>914</v>
      </c>
    </row>
    <row r="232" spans="1:12" ht="24" customHeight="1" x14ac:dyDescent="0.25">
      <c r="A232" s="89"/>
      <c r="B232" s="36" t="s">
        <v>1005</v>
      </c>
      <c r="C232" s="64">
        <v>7908689336522</v>
      </c>
      <c r="D232" s="191" t="s">
        <v>53</v>
      </c>
      <c r="E232" s="113" t="s">
        <v>930</v>
      </c>
      <c r="F232" s="173">
        <v>17</v>
      </c>
      <c r="G232" s="99">
        <v>113.26666666666667</v>
      </c>
      <c r="H232" s="51">
        <v>79.28</v>
      </c>
      <c r="I232" s="229">
        <v>-0.29577464788732399</v>
      </c>
      <c r="J232" s="134"/>
      <c r="K232" s="222">
        <f t="shared" si="3"/>
        <v>0</v>
      </c>
      <c r="L232" s="224" t="s">
        <v>914</v>
      </c>
    </row>
    <row r="233" spans="1:12" ht="24" customHeight="1" x14ac:dyDescent="0.25">
      <c r="A233" s="89"/>
      <c r="B233" s="36" t="s">
        <v>1005</v>
      </c>
      <c r="C233" s="64">
        <v>7908689336539</v>
      </c>
      <c r="D233" s="191" t="s">
        <v>53</v>
      </c>
      <c r="E233" s="113" t="s">
        <v>931</v>
      </c>
      <c r="F233" s="173">
        <v>22</v>
      </c>
      <c r="G233" s="99">
        <v>113.26666666666667</v>
      </c>
      <c r="H233" s="51">
        <v>79.28</v>
      </c>
      <c r="I233" s="229">
        <v>-0.29577464788732399</v>
      </c>
      <c r="J233" s="134"/>
      <c r="K233" s="222">
        <f t="shared" si="3"/>
        <v>0</v>
      </c>
      <c r="L233" s="224" t="s">
        <v>914</v>
      </c>
    </row>
    <row r="234" spans="1:12" ht="24" customHeight="1" x14ac:dyDescent="0.25">
      <c r="A234" s="89"/>
      <c r="B234" s="36" t="s">
        <v>1005</v>
      </c>
      <c r="C234" s="64">
        <v>7908689336546</v>
      </c>
      <c r="D234" s="191" t="s">
        <v>53</v>
      </c>
      <c r="E234" s="113" t="s">
        <v>932</v>
      </c>
      <c r="F234" s="173">
        <v>13</v>
      </c>
      <c r="G234" s="99">
        <v>113.26666666666667</v>
      </c>
      <c r="H234" s="51">
        <v>79.28</v>
      </c>
      <c r="I234" s="229">
        <v>-0.29577464788732399</v>
      </c>
      <c r="J234" s="134"/>
      <c r="K234" s="222">
        <f t="shared" si="3"/>
        <v>0</v>
      </c>
      <c r="L234" s="224" t="s">
        <v>914</v>
      </c>
    </row>
    <row r="235" spans="1:12" ht="24" customHeight="1" x14ac:dyDescent="0.25">
      <c r="A235" s="88"/>
      <c r="B235" s="36" t="s">
        <v>1006</v>
      </c>
      <c r="C235" s="64">
        <v>7908689336553</v>
      </c>
      <c r="D235" s="191" t="s">
        <v>53</v>
      </c>
      <c r="E235" s="113" t="s">
        <v>933</v>
      </c>
      <c r="F235" s="173">
        <v>14</v>
      </c>
      <c r="G235" s="99">
        <v>113.26666666666667</v>
      </c>
      <c r="H235" s="51">
        <v>79.28</v>
      </c>
      <c r="I235" s="229">
        <v>-0.29577464788732399</v>
      </c>
      <c r="J235" s="134"/>
      <c r="K235" s="222">
        <f t="shared" si="3"/>
        <v>0</v>
      </c>
      <c r="L235" s="224" t="s">
        <v>914</v>
      </c>
    </row>
    <row r="236" spans="1:12" ht="24" customHeight="1" x14ac:dyDescent="0.25">
      <c r="A236" s="96"/>
      <c r="B236" s="95" t="s">
        <v>1006</v>
      </c>
      <c r="C236" s="64">
        <v>7908689336560</v>
      </c>
      <c r="D236" s="191" t="s">
        <v>53</v>
      </c>
      <c r="E236" s="113" t="s">
        <v>934</v>
      </c>
      <c r="F236" s="173">
        <v>27</v>
      </c>
      <c r="G236" s="99">
        <v>113.26666666666667</v>
      </c>
      <c r="H236" s="51">
        <v>79.28</v>
      </c>
      <c r="I236" s="229">
        <v>-0.29577464788732399</v>
      </c>
      <c r="J236" s="134"/>
      <c r="K236" s="222">
        <f t="shared" si="3"/>
        <v>0</v>
      </c>
      <c r="L236" s="224" t="s">
        <v>914</v>
      </c>
    </row>
    <row r="237" spans="1:12" ht="24" customHeight="1" x14ac:dyDescent="0.25">
      <c r="A237" s="89"/>
      <c r="B237" s="36" t="s">
        <v>1006</v>
      </c>
      <c r="C237" s="64">
        <v>7908689336577</v>
      </c>
      <c r="D237" s="191" t="s">
        <v>53</v>
      </c>
      <c r="E237" s="113" t="s">
        <v>935</v>
      </c>
      <c r="F237" s="173">
        <v>23</v>
      </c>
      <c r="G237" s="99">
        <v>113.26666666666667</v>
      </c>
      <c r="H237" s="51">
        <v>79.28</v>
      </c>
      <c r="I237" s="229">
        <v>-0.29577464788732399</v>
      </c>
      <c r="J237" s="134"/>
      <c r="K237" s="222">
        <f t="shared" si="3"/>
        <v>0</v>
      </c>
      <c r="L237" s="224" t="s">
        <v>914</v>
      </c>
    </row>
    <row r="238" spans="1:12" ht="24" customHeight="1" x14ac:dyDescent="0.25">
      <c r="A238" s="89"/>
      <c r="B238" s="36" t="s">
        <v>1006</v>
      </c>
      <c r="C238" s="64">
        <v>7908689336584</v>
      </c>
      <c r="D238" s="191" t="s">
        <v>53</v>
      </c>
      <c r="E238" s="113" t="s">
        <v>936</v>
      </c>
      <c r="F238" s="173">
        <v>30</v>
      </c>
      <c r="G238" s="99">
        <v>113.26666666666667</v>
      </c>
      <c r="H238" s="51">
        <v>79.28</v>
      </c>
      <c r="I238" s="229">
        <v>-0.29577464788732399</v>
      </c>
      <c r="J238" s="134"/>
      <c r="K238" s="222">
        <f t="shared" si="3"/>
        <v>0</v>
      </c>
      <c r="L238" s="224" t="s">
        <v>914</v>
      </c>
    </row>
    <row r="239" spans="1:12" ht="24" customHeight="1" x14ac:dyDescent="0.25">
      <c r="A239" s="90"/>
      <c r="B239" s="36" t="s">
        <v>1006</v>
      </c>
      <c r="C239" s="64">
        <v>7908689336591</v>
      </c>
      <c r="D239" s="191" t="s">
        <v>53</v>
      </c>
      <c r="E239" s="113" t="s">
        <v>937</v>
      </c>
      <c r="F239" s="173">
        <v>15</v>
      </c>
      <c r="G239" s="99">
        <v>113.26666666666667</v>
      </c>
      <c r="H239" s="51">
        <v>79.28</v>
      </c>
      <c r="I239" s="229">
        <v>-0.29577464788732399</v>
      </c>
      <c r="J239" s="134"/>
      <c r="K239" s="222">
        <f t="shared" si="3"/>
        <v>0</v>
      </c>
      <c r="L239" s="224" t="s">
        <v>914</v>
      </c>
    </row>
    <row r="240" spans="1:12" ht="24" customHeight="1" x14ac:dyDescent="0.25">
      <c r="A240" s="88"/>
      <c r="B240" s="36" t="s">
        <v>1007</v>
      </c>
      <c r="C240" s="64">
        <v>7908689336607</v>
      </c>
      <c r="D240" s="191" t="s">
        <v>53</v>
      </c>
      <c r="E240" s="113" t="s">
        <v>938</v>
      </c>
      <c r="F240" s="173">
        <v>7</v>
      </c>
      <c r="G240" s="99">
        <v>113.26666666666667</v>
      </c>
      <c r="H240" s="51">
        <v>79.28</v>
      </c>
      <c r="I240" s="229">
        <v>-0.29577464788732399</v>
      </c>
      <c r="J240" s="134"/>
      <c r="K240" s="222">
        <f t="shared" si="3"/>
        <v>0</v>
      </c>
      <c r="L240" s="224" t="s">
        <v>914</v>
      </c>
    </row>
    <row r="241" spans="1:12" ht="24" customHeight="1" x14ac:dyDescent="0.25">
      <c r="A241" s="89"/>
      <c r="B241" s="36" t="s">
        <v>1007</v>
      </c>
      <c r="C241" s="64">
        <v>7908689336614</v>
      </c>
      <c r="D241" s="191" t="s">
        <v>53</v>
      </c>
      <c r="E241" s="113" t="s">
        <v>939</v>
      </c>
      <c r="F241" s="173">
        <v>14</v>
      </c>
      <c r="G241" s="99">
        <v>113.26666666666667</v>
      </c>
      <c r="H241" s="51">
        <v>79.28</v>
      </c>
      <c r="I241" s="229">
        <v>-0.29577464788732399</v>
      </c>
      <c r="J241" s="134"/>
      <c r="K241" s="222">
        <f t="shared" si="3"/>
        <v>0</v>
      </c>
      <c r="L241" s="224" t="s">
        <v>914</v>
      </c>
    </row>
    <row r="242" spans="1:12" ht="24" customHeight="1" x14ac:dyDescent="0.25">
      <c r="A242" s="89"/>
      <c r="B242" s="36" t="s">
        <v>1007</v>
      </c>
      <c r="C242" s="64">
        <v>7908689336621</v>
      </c>
      <c r="D242" s="191" t="s">
        <v>53</v>
      </c>
      <c r="E242" s="113" t="s">
        <v>940</v>
      </c>
      <c r="F242" s="173">
        <v>9</v>
      </c>
      <c r="G242" s="99">
        <v>113.26666666666667</v>
      </c>
      <c r="H242" s="51">
        <v>79.28</v>
      </c>
      <c r="I242" s="229">
        <v>-0.29577464788732399</v>
      </c>
      <c r="J242" s="134"/>
      <c r="K242" s="222">
        <f t="shared" si="3"/>
        <v>0</v>
      </c>
      <c r="L242" s="224" t="s">
        <v>914</v>
      </c>
    </row>
    <row r="243" spans="1:12" ht="24" customHeight="1" x14ac:dyDescent="0.25">
      <c r="A243" s="89"/>
      <c r="B243" s="36" t="s">
        <v>1007</v>
      </c>
      <c r="C243" s="64">
        <v>7908689336638</v>
      </c>
      <c r="D243" s="191" t="s">
        <v>53</v>
      </c>
      <c r="E243" s="113" t="s">
        <v>941</v>
      </c>
      <c r="F243" s="173">
        <v>15</v>
      </c>
      <c r="G243" s="99">
        <v>113.26666666666667</v>
      </c>
      <c r="H243" s="51">
        <v>79.28</v>
      </c>
      <c r="I243" s="229">
        <v>-0.29577464788732399</v>
      </c>
      <c r="J243" s="134"/>
      <c r="K243" s="222">
        <f t="shared" si="3"/>
        <v>0</v>
      </c>
      <c r="L243" s="224" t="s">
        <v>914</v>
      </c>
    </row>
    <row r="244" spans="1:12" ht="24" customHeight="1" x14ac:dyDescent="0.25">
      <c r="A244" s="90"/>
      <c r="B244" s="36" t="s">
        <v>1007</v>
      </c>
      <c r="C244" s="64">
        <v>7908689336645</v>
      </c>
      <c r="D244" s="191" t="s">
        <v>53</v>
      </c>
      <c r="E244" s="113" t="s">
        <v>942</v>
      </c>
      <c r="F244" s="173">
        <v>10</v>
      </c>
      <c r="G244" s="99">
        <v>113.26666666666667</v>
      </c>
      <c r="H244" s="51">
        <v>79.28</v>
      </c>
      <c r="I244" s="229">
        <v>-0.29577464788732399</v>
      </c>
      <c r="J244" s="134"/>
      <c r="K244" s="222">
        <f t="shared" si="3"/>
        <v>0</v>
      </c>
      <c r="L244" s="224" t="s">
        <v>914</v>
      </c>
    </row>
    <row r="245" spans="1:12" ht="24" customHeight="1" x14ac:dyDescent="0.25">
      <c r="A245" s="93"/>
      <c r="B245" s="36" t="s">
        <v>995</v>
      </c>
      <c r="C245" s="64">
        <v>7908689336713</v>
      </c>
      <c r="D245" s="146" t="s">
        <v>887</v>
      </c>
      <c r="E245" s="113" t="s">
        <v>949</v>
      </c>
      <c r="F245" s="173">
        <v>12</v>
      </c>
      <c r="G245" s="99">
        <v>133.26666666666668</v>
      </c>
      <c r="H245" s="51">
        <v>93.28</v>
      </c>
      <c r="I245" s="229">
        <v>-0.29577464788732399</v>
      </c>
      <c r="J245" s="134"/>
      <c r="K245" s="222">
        <f t="shared" si="3"/>
        <v>0</v>
      </c>
      <c r="L245" s="224" t="s">
        <v>914</v>
      </c>
    </row>
    <row r="246" spans="1:12" ht="24" customHeight="1" x14ac:dyDescent="0.25">
      <c r="A246" s="94"/>
      <c r="B246" s="36" t="s">
        <v>995</v>
      </c>
      <c r="C246" s="64">
        <v>7908689336720</v>
      </c>
      <c r="D246" s="146" t="s">
        <v>887</v>
      </c>
      <c r="E246" s="113" t="s">
        <v>950</v>
      </c>
      <c r="F246" s="173">
        <v>23</v>
      </c>
      <c r="G246" s="99">
        <v>133.26666666666668</v>
      </c>
      <c r="H246" s="51">
        <v>93.28</v>
      </c>
      <c r="I246" s="229">
        <v>-0.29577464788732399</v>
      </c>
      <c r="J246" s="134"/>
      <c r="K246" s="222">
        <f t="shared" si="3"/>
        <v>0</v>
      </c>
      <c r="L246" s="224" t="s">
        <v>914</v>
      </c>
    </row>
    <row r="247" spans="1:12" ht="24" customHeight="1" x14ac:dyDescent="0.25">
      <c r="A247" s="94"/>
      <c r="B247" s="36" t="s">
        <v>995</v>
      </c>
      <c r="C247" s="64">
        <v>7908689336737</v>
      </c>
      <c r="D247" s="146" t="s">
        <v>887</v>
      </c>
      <c r="E247" s="113" t="s">
        <v>951</v>
      </c>
      <c r="F247" s="173">
        <v>20</v>
      </c>
      <c r="G247" s="99">
        <v>133.26666666666668</v>
      </c>
      <c r="H247" s="51">
        <v>93.28</v>
      </c>
      <c r="I247" s="229">
        <v>-0.29577464788732399</v>
      </c>
      <c r="J247" s="134"/>
      <c r="K247" s="222">
        <f t="shared" si="3"/>
        <v>0</v>
      </c>
      <c r="L247" s="224" t="s">
        <v>914</v>
      </c>
    </row>
    <row r="248" spans="1:12" ht="24" customHeight="1" x14ac:dyDescent="0.25">
      <c r="A248" s="94"/>
      <c r="B248" s="36" t="s">
        <v>995</v>
      </c>
      <c r="C248" s="64">
        <v>7908689336744</v>
      </c>
      <c r="D248" s="146" t="s">
        <v>887</v>
      </c>
      <c r="E248" s="113" t="s">
        <v>952</v>
      </c>
      <c r="F248" s="173">
        <v>26</v>
      </c>
      <c r="G248" s="99">
        <v>133.26666666666668</v>
      </c>
      <c r="H248" s="51">
        <v>93.28</v>
      </c>
      <c r="I248" s="229">
        <v>-0.29577464788732399</v>
      </c>
      <c r="J248" s="134"/>
      <c r="K248" s="222">
        <f t="shared" si="3"/>
        <v>0</v>
      </c>
      <c r="L248" s="224" t="s">
        <v>914</v>
      </c>
    </row>
    <row r="249" spans="1:12" ht="24" customHeight="1" x14ac:dyDescent="0.25">
      <c r="A249" s="94"/>
      <c r="B249" s="36" t="s">
        <v>995</v>
      </c>
      <c r="C249" s="64">
        <v>7908689336751</v>
      </c>
      <c r="D249" s="146" t="s">
        <v>887</v>
      </c>
      <c r="E249" s="113" t="s">
        <v>953</v>
      </c>
      <c r="F249" s="173">
        <v>14</v>
      </c>
      <c r="G249" s="99">
        <v>133.26666666666668</v>
      </c>
      <c r="H249" s="51">
        <v>93.28</v>
      </c>
      <c r="I249" s="229">
        <v>-0.29577464788732399</v>
      </c>
      <c r="J249" s="134"/>
      <c r="K249" s="222">
        <f t="shared" si="3"/>
        <v>0</v>
      </c>
      <c r="L249" s="224" t="s">
        <v>914</v>
      </c>
    </row>
    <row r="250" spans="1:12" ht="24" customHeight="1" x14ac:dyDescent="0.25">
      <c r="A250" s="91"/>
      <c r="B250" s="36" t="s">
        <v>996</v>
      </c>
      <c r="C250" s="64">
        <v>7908689336812</v>
      </c>
      <c r="D250" s="146" t="s">
        <v>887</v>
      </c>
      <c r="E250" s="113" t="s">
        <v>954</v>
      </c>
      <c r="F250" s="173">
        <v>15</v>
      </c>
      <c r="G250" s="99">
        <v>133.26666666666668</v>
      </c>
      <c r="H250" s="51">
        <v>93.28</v>
      </c>
      <c r="I250" s="229">
        <v>-0.29577464788732399</v>
      </c>
      <c r="J250" s="134"/>
      <c r="K250" s="222">
        <f t="shared" si="3"/>
        <v>0</v>
      </c>
      <c r="L250" s="224" t="s">
        <v>914</v>
      </c>
    </row>
    <row r="251" spans="1:12" ht="24" customHeight="1" x14ac:dyDescent="0.25">
      <c r="A251" s="87"/>
      <c r="B251" s="36" t="s">
        <v>996</v>
      </c>
      <c r="C251" s="64">
        <v>7908689336829</v>
      </c>
      <c r="D251" s="146" t="s">
        <v>887</v>
      </c>
      <c r="E251" s="113" t="s">
        <v>955</v>
      </c>
      <c r="F251" s="173">
        <v>23</v>
      </c>
      <c r="G251" s="99">
        <v>133.26666666666668</v>
      </c>
      <c r="H251" s="51">
        <v>93.28</v>
      </c>
      <c r="I251" s="229">
        <v>-0.29577464788732399</v>
      </c>
      <c r="J251" s="134"/>
      <c r="K251" s="222">
        <f t="shared" si="3"/>
        <v>0</v>
      </c>
      <c r="L251" s="224" t="s">
        <v>914</v>
      </c>
    </row>
    <row r="252" spans="1:12" ht="24" customHeight="1" x14ac:dyDescent="0.25">
      <c r="A252" s="87"/>
      <c r="B252" s="36" t="s">
        <v>996</v>
      </c>
      <c r="C252" s="64">
        <v>7908689336836</v>
      </c>
      <c r="D252" s="146" t="s">
        <v>887</v>
      </c>
      <c r="E252" s="113" t="s">
        <v>956</v>
      </c>
      <c r="F252" s="173">
        <v>21</v>
      </c>
      <c r="G252" s="99">
        <v>133.26666666666668</v>
      </c>
      <c r="H252" s="51">
        <v>93.28</v>
      </c>
      <c r="I252" s="229">
        <v>-0.29577464788732399</v>
      </c>
      <c r="J252" s="134"/>
      <c r="K252" s="222">
        <f t="shared" si="3"/>
        <v>0</v>
      </c>
      <c r="L252" s="224" t="s">
        <v>914</v>
      </c>
    </row>
    <row r="253" spans="1:12" ht="24" customHeight="1" x14ac:dyDescent="0.25">
      <c r="A253" s="87"/>
      <c r="B253" s="36" t="s">
        <v>996</v>
      </c>
      <c r="C253" s="64">
        <v>7908689336843</v>
      </c>
      <c r="D253" s="146" t="s">
        <v>887</v>
      </c>
      <c r="E253" s="113" t="s">
        <v>957</v>
      </c>
      <c r="F253" s="173">
        <v>29</v>
      </c>
      <c r="G253" s="99">
        <v>133.26666666666668</v>
      </c>
      <c r="H253" s="51">
        <v>93.28</v>
      </c>
      <c r="I253" s="229">
        <v>-0.29577464788732399</v>
      </c>
      <c r="J253" s="134"/>
      <c r="K253" s="222">
        <f t="shared" si="3"/>
        <v>0</v>
      </c>
      <c r="L253" s="224" t="s">
        <v>914</v>
      </c>
    </row>
    <row r="254" spans="1:12" ht="24" customHeight="1" x14ac:dyDescent="0.25">
      <c r="A254" s="87"/>
      <c r="B254" s="36" t="s">
        <v>996</v>
      </c>
      <c r="C254" s="64">
        <v>7908689336850</v>
      </c>
      <c r="D254" s="146" t="s">
        <v>887</v>
      </c>
      <c r="E254" s="113" t="s">
        <v>958</v>
      </c>
      <c r="F254" s="173">
        <v>18</v>
      </c>
      <c r="G254" s="99">
        <v>133.26666666666668</v>
      </c>
      <c r="H254" s="51">
        <v>93.28</v>
      </c>
      <c r="I254" s="229">
        <v>-0.29577464788732399</v>
      </c>
      <c r="J254" s="134"/>
      <c r="K254" s="222">
        <f t="shared" si="3"/>
        <v>0</v>
      </c>
      <c r="L254" s="224" t="s">
        <v>914</v>
      </c>
    </row>
    <row r="255" spans="1:12" ht="24" customHeight="1" x14ac:dyDescent="0.25">
      <c r="A255" s="93"/>
      <c r="B255" s="36" t="s">
        <v>997</v>
      </c>
      <c r="C255" s="64">
        <v>7908689336867</v>
      </c>
      <c r="D255" s="146" t="s">
        <v>887</v>
      </c>
      <c r="E255" s="113" t="s">
        <v>959</v>
      </c>
      <c r="F255" s="173">
        <v>10</v>
      </c>
      <c r="G255" s="99">
        <v>133.26666666666668</v>
      </c>
      <c r="H255" s="51">
        <v>93.28</v>
      </c>
      <c r="I255" s="229">
        <v>-0.29577464788732399</v>
      </c>
      <c r="J255" s="134"/>
      <c r="K255" s="222">
        <f t="shared" si="3"/>
        <v>0</v>
      </c>
      <c r="L255" s="224" t="s">
        <v>914</v>
      </c>
    </row>
    <row r="256" spans="1:12" ht="24" customHeight="1" x14ac:dyDescent="0.25">
      <c r="A256" s="94"/>
      <c r="B256" s="36" t="s">
        <v>997</v>
      </c>
      <c r="C256" s="64">
        <v>7908689336874</v>
      </c>
      <c r="D256" s="146" t="s">
        <v>887</v>
      </c>
      <c r="E256" s="113" t="s">
        <v>960</v>
      </c>
      <c r="F256" s="173">
        <v>27</v>
      </c>
      <c r="G256" s="99">
        <v>133.26666666666668</v>
      </c>
      <c r="H256" s="51">
        <v>93.28</v>
      </c>
      <c r="I256" s="229">
        <v>-0.29577464788732399</v>
      </c>
      <c r="J256" s="134"/>
      <c r="K256" s="222">
        <f t="shared" si="3"/>
        <v>0</v>
      </c>
      <c r="L256" s="224" t="s">
        <v>914</v>
      </c>
    </row>
    <row r="257" spans="1:12" ht="24" customHeight="1" x14ac:dyDescent="0.25">
      <c r="A257" s="94"/>
      <c r="B257" s="36" t="s">
        <v>997</v>
      </c>
      <c r="C257" s="64">
        <v>7908689336881</v>
      </c>
      <c r="D257" s="146" t="s">
        <v>887</v>
      </c>
      <c r="E257" s="113" t="s">
        <v>961</v>
      </c>
      <c r="F257" s="173">
        <v>18</v>
      </c>
      <c r="G257" s="99">
        <v>133.26666666666668</v>
      </c>
      <c r="H257" s="51">
        <v>93.28</v>
      </c>
      <c r="I257" s="229">
        <v>-0.29577464788732399</v>
      </c>
      <c r="J257" s="134"/>
      <c r="K257" s="222">
        <f t="shared" si="3"/>
        <v>0</v>
      </c>
      <c r="L257" s="224" t="s">
        <v>914</v>
      </c>
    </row>
    <row r="258" spans="1:12" ht="24" customHeight="1" x14ac:dyDescent="0.25">
      <c r="A258" s="94"/>
      <c r="B258" s="36" t="s">
        <v>997</v>
      </c>
      <c r="C258" s="64">
        <v>7908689336898</v>
      </c>
      <c r="D258" s="146" t="s">
        <v>887</v>
      </c>
      <c r="E258" s="113" t="s">
        <v>962</v>
      </c>
      <c r="F258" s="173">
        <v>23</v>
      </c>
      <c r="G258" s="99">
        <v>133.26666666666668</v>
      </c>
      <c r="H258" s="51">
        <v>93.28</v>
      </c>
      <c r="I258" s="229">
        <v>-0.29577464788732399</v>
      </c>
      <c r="J258" s="134"/>
      <c r="K258" s="222">
        <f t="shared" si="3"/>
        <v>0</v>
      </c>
      <c r="L258" s="224" t="s">
        <v>914</v>
      </c>
    </row>
    <row r="259" spans="1:12" ht="24" customHeight="1" x14ac:dyDescent="0.25">
      <c r="A259" s="94"/>
      <c r="B259" s="36" t="s">
        <v>997</v>
      </c>
      <c r="C259" s="64">
        <v>7908689336904</v>
      </c>
      <c r="D259" s="146" t="s">
        <v>887</v>
      </c>
      <c r="E259" s="113" t="s">
        <v>963</v>
      </c>
      <c r="F259" s="173">
        <v>13</v>
      </c>
      <c r="G259" s="99">
        <v>133.26666666666668</v>
      </c>
      <c r="H259" s="51">
        <v>93.28</v>
      </c>
      <c r="I259" s="229">
        <v>-0.29577464788732399</v>
      </c>
      <c r="J259" s="134"/>
      <c r="K259" s="222">
        <f t="shared" si="3"/>
        <v>0</v>
      </c>
      <c r="L259" s="224" t="s">
        <v>914</v>
      </c>
    </row>
    <row r="260" spans="1:12" ht="24" customHeight="1" x14ac:dyDescent="0.25">
      <c r="A260" s="93"/>
      <c r="B260" s="36" t="s">
        <v>998</v>
      </c>
      <c r="C260" s="64">
        <v>7908689336911</v>
      </c>
      <c r="D260" s="146" t="s">
        <v>887</v>
      </c>
      <c r="E260" s="113" t="s">
        <v>964</v>
      </c>
      <c r="F260" s="173">
        <v>17</v>
      </c>
      <c r="G260" s="99">
        <v>133.26666666666668</v>
      </c>
      <c r="H260" s="51">
        <v>93.28</v>
      </c>
      <c r="I260" s="229">
        <v>-0.29577464788732399</v>
      </c>
      <c r="J260" s="134"/>
      <c r="K260" s="222">
        <f t="shared" si="3"/>
        <v>0</v>
      </c>
      <c r="L260" s="224" t="s">
        <v>914</v>
      </c>
    </row>
    <row r="261" spans="1:12" ht="24" customHeight="1" x14ac:dyDescent="0.25">
      <c r="A261" s="94"/>
      <c r="B261" s="36" t="s">
        <v>998</v>
      </c>
      <c r="C261" s="64">
        <v>7908689336928</v>
      </c>
      <c r="D261" s="146" t="s">
        <v>887</v>
      </c>
      <c r="E261" s="113" t="s">
        <v>965</v>
      </c>
      <c r="F261" s="173">
        <v>23</v>
      </c>
      <c r="G261" s="99">
        <v>133.26666666666668</v>
      </c>
      <c r="H261" s="51">
        <v>93.28</v>
      </c>
      <c r="I261" s="229">
        <v>-0.29577464788732399</v>
      </c>
      <c r="J261" s="134"/>
      <c r="K261" s="222">
        <f t="shared" si="3"/>
        <v>0</v>
      </c>
      <c r="L261" s="224" t="s">
        <v>914</v>
      </c>
    </row>
    <row r="262" spans="1:12" ht="24" customHeight="1" x14ac:dyDescent="0.25">
      <c r="A262" s="94"/>
      <c r="B262" s="36" t="s">
        <v>998</v>
      </c>
      <c r="C262" s="64">
        <v>7908689336935</v>
      </c>
      <c r="D262" s="146" t="s">
        <v>887</v>
      </c>
      <c r="E262" s="113" t="s">
        <v>966</v>
      </c>
      <c r="F262" s="173">
        <v>28</v>
      </c>
      <c r="G262" s="99">
        <v>133.26666666666668</v>
      </c>
      <c r="H262" s="51">
        <v>93.28</v>
      </c>
      <c r="I262" s="229">
        <v>-0.29577464788732399</v>
      </c>
      <c r="J262" s="134"/>
      <c r="K262" s="222">
        <f t="shared" si="3"/>
        <v>0</v>
      </c>
      <c r="L262" s="224" t="s">
        <v>914</v>
      </c>
    </row>
    <row r="263" spans="1:12" ht="24" customHeight="1" x14ac:dyDescent="0.25">
      <c r="A263" s="94"/>
      <c r="B263" s="36" t="s">
        <v>998</v>
      </c>
      <c r="C263" s="64">
        <v>7908689336942</v>
      </c>
      <c r="D263" s="146" t="s">
        <v>887</v>
      </c>
      <c r="E263" s="113" t="s">
        <v>967</v>
      </c>
      <c r="F263" s="173">
        <v>31</v>
      </c>
      <c r="G263" s="99">
        <v>133.26666666666668</v>
      </c>
      <c r="H263" s="51">
        <v>93.28</v>
      </c>
      <c r="I263" s="229">
        <v>-0.29577464788732399</v>
      </c>
      <c r="J263" s="134"/>
      <c r="K263" s="222">
        <f t="shared" si="3"/>
        <v>0</v>
      </c>
      <c r="L263" s="224" t="s">
        <v>914</v>
      </c>
    </row>
    <row r="264" spans="1:12" ht="24" customHeight="1" x14ac:dyDescent="0.25">
      <c r="A264" s="94"/>
      <c r="B264" s="36" t="s">
        <v>998</v>
      </c>
      <c r="C264" s="64">
        <v>7908689336959</v>
      </c>
      <c r="D264" s="146" t="s">
        <v>887</v>
      </c>
      <c r="E264" s="113" t="s">
        <v>968</v>
      </c>
      <c r="F264" s="173">
        <v>16</v>
      </c>
      <c r="G264" s="99">
        <v>133.26666666666668</v>
      </c>
      <c r="H264" s="51">
        <v>93.28</v>
      </c>
      <c r="I264" s="229">
        <v>-0.29577464788732399</v>
      </c>
      <c r="J264" s="134"/>
      <c r="K264" s="222">
        <f t="shared" si="3"/>
        <v>0</v>
      </c>
      <c r="L264" s="224" t="s">
        <v>914</v>
      </c>
    </row>
    <row r="265" spans="1:12" ht="24" customHeight="1" x14ac:dyDescent="0.25">
      <c r="A265" s="91"/>
      <c r="B265" s="36" t="s">
        <v>999</v>
      </c>
      <c r="C265" s="64">
        <v>7908689336966</v>
      </c>
      <c r="D265" s="146" t="s">
        <v>887</v>
      </c>
      <c r="E265" s="113" t="s">
        <v>969</v>
      </c>
      <c r="F265" s="173">
        <v>9</v>
      </c>
      <c r="G265" s="99">
        <v>133.26666666666668</v>
      </c>
      <c r="H265" s="51">
        <v>93.28</v>
      </c>
      <c r="I265" s="229">
        <v>-0.29577464788732399</v>
      </c>
      <c r="J265" s="134"/>
      <c r="K265" s="222">
        <f t="shared" si="3"/>
        <v>0</v>
      </c>
      <c r="L265" s="224" t="s">
        <v>914</v>
      </c>
    </row>
    <row r="266" spans="1:12" ht="24" customHeight="1" x14ac:dyDescent="0.25">
      <c r="A266" s="87"/>
      <c r="B266" s="36" t="s">
        <v>999</v>
      </c>
      <c r="C266" s="64">
        <v>7908689336973</v>
      </c>
      <c r="D266" s="146" t="s">
        <v>887</v>
      </c>
      <c r="E266" s="113" t="s">
        <v>970</v>
      </c>
      <c r="F266" s="173">
        <v>18</v>
      </c>
      <c r="G266" s="99">
        <v>133.26666666666668</v>
      </c>
      <c r="H266" s="51">
        <v>93.28</v>
      </c>
      <c r="I266" s="229">
        <v>-0.29577464788732399</v>
      </c>
      <c r="J266" s="134"/>
      <c r="K266" s="222">
        <f t="shared" si="3"/>
        <v>0</v>
      </c>
      <c r="L266" s="224" t="s">
        <v>914</v>
      </c>
    </row>
    <row r="267" spans="1:12" ht="24" customHeight="1" x14ac:dyDescent="0.25">
      <c r="A267" s="87"/>
      <c r="B267" s="36" t="s">
        <v>999</v>
      </c>
      <c r="C267" s="64">
        <v>7908689336980</v>
      </c>
      <c r="D267" s="146" t="s">
        <v>887</v>
      </c>
      <c r="E267" s="113" t="s">
        <v>971</v>
      </c>
      <c r="F267" s="173">
        <v>13</v>
      </c>
      <c r="G267" s="99">
        <v>133.26666666666668</v>
      </c>
      <c r="H267" s="51">
        <v>93.28</v>
      </c>
      <c r="I267" s="229">
        <v>-0.29577464788732399</v>
      </c>
      <c r="J267" s="134"/>
      <c r="K267" s="222">
        <f t="shared" si="3"/>
        <v>0</v>
      </c>
      <c r="L267" s="224" t="s">
        <v>914</v>
      </c>
    </row>
    <row r="268" spans="1:12" ht="24" customHeight="1" x14ac:dyDescent="0.25">
      <c r="A268" s="87"/>
      <c r="B268" s="36" t="s">
        <v>999</v>
      </c>
      <c r="C268" s="64">
        <v>7908689336997</v>
      </c>
      <c r="D268" s="146" t="s">
        <v>887</v>
      </c>
      <c r="E268" s="113" t="s">
        <v>972</v>
      </c>
      <c r="F268" s="173">
        <v>18</v>
      </c>
      <c r="G268" s="99">
        <v>133.26666666666668</v>
      </c>
      <c r="H268" s="51">
        <v>93.28</v>
      </c>
      <c r="I268" s="229">
        <v>-0.29577464788732399</v>
      </c>
      <c r="J268" s="134"/>
      <c r="K268" s="222">
        <f t="shared" si="3"/>
        <v>0</v>
      </c>
      <c r="L268" s="224" t="s">
        <v>914</v>
      </c>
    </row>
    <row r="269" spans="1:12" ht="24" customHeight="1" x14ac:dyDescent="0.25">
      <c r="A269" s="87"/>
      <c r="B269" s="36" t="s">
        <v>999</v>
      </c>
      <c r="C269" s="64">
        <v>7908689337000</v>
      </c>
      <c r="D269" s="146" t="s">
        <v>887</v>
      </c>
      <c r="E269" s="113" t="s">
        <v>973</v>
      </c>
      <c r="F269" s="173">
        <v>13</v>
      </c>
      <c r="G269" s="99">
        <v>133.26666666666668</v>
      </c>
      <c r="H269" s="51">
        <v>93.28</v>
      </c>
      <c r="I269" s="229">
        <v>-0.29577464788732399</v>
      </c>
      <c r="J269" s="134"/>
      <c r="K269" s="222">
        <f t="shared" si="3"/>
        <v>0</v>
      </c>
      <c r="L269" s="224" t="s">
        <v>914</v>
      </c>
    </row>
    <row r="270" spans="1:12" ht="24" customHeight="1" x14ac:dyDescent="0.25">
      <c r="A270" s="91"/>
      <c r="B270" s="36" t="s">
        <v>1000</v>
      </c>
      <c r="C270" s="64">
        <v>7908689337017</v>
      </c>
      <c r="D270" s="146" t="s">
        <v>887</v>
      </c>
      <c r="E270" s="113" t="s">
        <v>974</v>
      </c>
      <c r="F270" s="173">
        <v>15</v>
      </c>
      <c r="G270" s="99">
        <v>133.26666666666668</v>
      </c>
      <c r="H270" s="51">
        <v>93.28</v>
      </c>
      <c r="I270" s="229">
        <v>-0.29577464788732399</v>
      </c>
      <c r="J270" s="134"/>
      <c r="K270" s="222">
        <f t="shared" si="3"/>
        <v>0</v>
      </c>
      <c r="L270" s="224" t="s">
        <v>914</v>
      </c>
    </row>
    <row r="271" spans="1:12" ht="24" customHeight="1" x14ac:dyDescent="0.25">
      <c r="A271" s="87"/>
      <c r="B271" s="36" t="s">
        <v>1000</v>
      </c>
      <c r="C271" s="64">
        <v>7908689337024</v>
      </c>
      <c r="D271" s="146" t="s">
        <v>887</v>
      </c>
      <c r="E271" s="113" t="s">
        <v>975</v>
      </c>
      <c r="F271" s="173">
        <v>28</v>
      </c>
      <c r="G271" s="99">
        <v>133.26666666666668</v>
      </c>
      <c r="H271" s="51">
        <v>93.28</v>
      </c>
      <c r="I271" s="229">
        <v>-0.29577464788732399</v>
      </c>
      <c r="J271" s="134"/>
      <c r="K271" s="222">
        <f t="shared" si="3"/>
        <v>0</v>
      </c>
      <c r="L271" s="224" t="s">
        <v>914</v>
      </c>
    </row>
    <row r="272" spans="1:12" ht="24" customHeight="1" x14ac:dyDescent="0.25">
      <c r="A272" s="87"/>
      <c r="B272" s="36" t="s">
        <v>1000</v>
      </c>
      <c r="C272" s="64">
        <v>7908689337031</v>
      </c>
      <c r="D272" s="146" t="s">
        <v>887</v>
      </c>
      <c r="E272" s="113" t="s">
        <v>976</v>
      </c>
      <c r="F272" s="173">
        <v>29</v>
      </c>
      <c r="G272" s="99">
        <v>133.26666666666668</v>
      </c>
      <c r="H272" s="51">
        <v>93.28</v>
      </c>
      <c r="I272" s="229">
        <v>-0.29577464788732399</v>
      </c>
      <c r="J272" s="134"/>
      <c r="K272" s="222">
        <f t="shared" si="3"/>
        <v>0</v>
      </c>
      <c r="L272" s="224" t="s">
        <v>914</v>
      </c>
    </row>
    <row r="273" spans="1:12" ht="24" customHeight="1" x14ac:dyDescent="0.25">
      <c r="A273" s="87"/>
      <c r="B273" s="36" t="s">
        <v>1000</v>
      </c>
      <c r="C273" s="64">
        <v>7908689337048</v>
      </c>
      <c r="D273" s="146" t="s">
        <v>887</v>
      </c>
      <c r="E273" s="113" t="s">
        <v>977</v>
      </c>
      <c r="F273" s="173">
        <v>33</v>
      </c>
      <c r="G273" s="99">
        <v>133.26666666666668</v>
      </c>
      <c r="H273" s="51">
        <v>93.28</v>
      </c>
      <c r="I273" s="229">
        <v>-0.29577464788732399</v>
      </c>
      <c r="J273" s="134"/>
      <c r="K273" s="222">
        <f t="shared" si="3"/>
        <v>0</v>
      </c>
      <c r="L273" s="224" t="s">
        <v>914</v>
      </c>
    </row>
    <row r="274" spans="1:12" ht="24" customHeight="1" x14ac:dyDescent="0.25">
      <c r="A274" s="87"/>
      <c r="B274" s="36" t="s">
        <v>1000</v>
      </c>
      <c r="C274" s="64">
        <v>7908689337055</v>
      </c>
      <c r="D274" s="146" t="s">
        <v>887</v>
      </c>
      <c r="E274" s="113" t="s">
        <v>978</v>
      </c>
      <c r="F274" s="173">
        <v>18</v>
      </c>
      <c r="G274" s="99">
        <v>133.26666666666668</v>
      </c>
      <c r="H274" s="51">
        <v>93.28</v>
      </c>
      <c r="I274" s="229">
        <v>-0.29577464788732399</v>
      </c>
      <c r="J274" s="134"/>
      <c r="K274" s="222">
        <f t="shared" si="3"/>
        <v>0</v>
      </c>
      <c r="L274" s="224" t="s">
        <v>914</v>
      </c>
    </row>
    <row r="275" spans="1:12" ht="24" customHeight="1" x14ac:dyDescent="0.25">
      <c r="A275" s="91"/>
      <c r="B275" s="36" t="s">
        <v>1001</v>
      </c>
      <c r="C275" s="64">
        <v>7908689337062</v>
      </c>
      <c r="D275" s="146" t="s">
        <v>887</v>
      </c>
      <c r="E275" s="113" t="s">
        <v>979</v>
      </c>
      <c r="F275" s="173">
        <v>17</v>
      </c>
      <c r="G275" s="99">
        <v>133.26666666666668</v>
      </c>
      <c r="H275" s="51">
        <v>93.28</v>
      </c>
      <c r="I275" s="229">
        <v>-0.29577464788732399</v>
      </c>
      <c r="J275" s="134"/>
      <c r="K275" s="222">
        <f t="shared" si="3"/>
        <v>0</v>
      </c>
      <c r="L275" s="224" t="s">
        <v>914</v>
      </c>
    </row>
    <row r="276" spans="1:12" ht="24" customHeight="1" x14ac:dyDescent="0.25">
      <c r="A276" s="87"/>
      <c r="B276" s="36" t="s">
        <v>1001</v>
      </c>
      <c r="C276" s="64">
        <v>7908689337079</v>
      </c>
      <c r="D276" s="146" t="s">
        <v>887</v>
      </c>
      <c r="E276" s="113" t="s">
        <v>980</v>
      </c>
      <c r="F276" s="173">
        <v>30</v>
      </c>
      <c r="G276" s="99">
        <v>133.26666666666668</v>
      </c>
      <c r="H276" s="51">
        <v>93.28</v>
      </c>
      <c r="I276" s="229">
        <v>-0.29577464788732399</v>
      </c>
      <c r="J276" s="134"/>
      <c r="K276" s="222">
        <f t="shared" si="3"/>
        <v>0</v>
      </c>
      <c r="L276" s="224" t="s">
        <v>914</v>
      </c>
    </row>
    <row r="277" spans="1:12" ht="24" customHeight="1" x14ac:dyDescent="0.25">
      <c r="A277" s="87"/>
      <c r="B277" s="36" t="s">
        <v>1001</v>
      </c>
      <c r="C277" s="64">
        <v>7908689337086</v>
      </c>
      <c r="D277" s="146" t="s">
        <v>887</v>
      </c>
      <c r="E277" s="113" t="s">
        <v>981</v>
      </c>
      <c r="F277" s="173">
        <v>28</v>
      </c>
      <c r="G277" s="99">
        <v>133.26666666666668</v>
      </c>
      <c r="H277" s="51">
        <v>93.28</v>
      </c>
      <c r="I277" s="229">
        <v>-0.29577464788732399</v>
      </c>
      <c r="J277" s="134"/>
      <c r="K277" s="222">
        <f t="shared" si="3"/>
        <v>0</v>
      </c>
      <c r="L277" s="224" t="s">
        <v>914</v>
      </c>
    </row>
    <row r="278" spans="1:12" ht="24" customHeight="1" x14ac:dyDescent="0.25">
      <c r="A278" s="87"/>
      <c r="B278" s="36" t="s">
        <v>1001</v>
      </c>
      <c r="C278" s="64">
        <v>7908689337093</v>
      </c>
      <c r="D278" s="146" t="s">
        <v>887</v>
      </c>
      <c r="E278" s="113" t="s">
        <v>982</v>
      </c>
      <c r="F278" s="173">
        <v>34</v>
      </c>
      <c r="G278" s="99">
        <v>133.26666666666668</v>
      </c>
      <c r="H278" s="51">
        <v>93.28</v>
      </c>
      <c r="I278" s="229">
        <v>-0.29577464788732399</v>
      </c>
      <c r="J278" s="134"/>
      <c r="K278" s="222">
        <f t="shared" ref="K278:K323" si="4">J278*H278</f>
        <v>0</v>
      </c>
      <c r="L278" s="224" t="s">
        <v>914</v>
      </c>
    </row>
    <row r="279" spans="1:12" ht="24" customHeight="1" x14ac:dyDescent="0.25">
      <c r="A279" s="87"/>
      <c r="B279" s="36" t="s">
        <v>1001</v>
      </c>
      <c r="C279" s="64">
        <v>7908689337109</v>
      </c>
      <c r="D279" s="146" t="s">
        <v>887</v>
      </c>
      <c r="E279" s="113" t="s">
        <v>983</v>
      </c>
      <c r="F279" s="173">
        <v>17</v>
      </c>
      <c r="G279" s="99">
        <v>133.26666666666668</v>
      </c>
      <c r="H279" s="51">
        <v>93.28</v>
      </c>
      <c r="I279" s="229">
        <v>-0.29577464788732399</v>
      </c>
      <c r="J279" s="134"/>
      <c r="K279" s="222">
        <f t="shared" si="4"/>
        <v>0</v>
      </c>
      <c r="L279" s="224" t="s">
        <v>914</v>
      </c>
    </row>
    <row r="280" spans="1:12" ht="24" customHeight="1" x14ac:dyDescent="0.25">
      <c r="A280" s="91"/>
      <c r="B280" s="36" t="s">
        <v>1002</v>
      </c>
      <c r="C280" s="64">
        <v>7908689337161</v>
      </c>
      <c r="D280" s="146" t="s">
        <v>887</v>
      </c>
      <c r="E280" s="113" t="s">
        <v>984</v>
      </c>
      <c r="F280" s="173">
        <v>13</v>
      </c>
      <c r="G280" s="99">
        <v>133.26666666666668</v>
      </c>
      <c r="H280" s="51">
        <v>93.28</v>
      </c>
      <c r="I280" s="229">
        <v>-0.29577464788732399</v>
      </c>
      <c r="J280" s="134"/>
      <c r="K280" s="222">
        <f t="shared" si="4"/>
        <v>0</v>
      </c>
      <c r="L280" s="224" t="s">
        <v>914</v>
      </c>
    </row>
    <row r="281" spans="1:12" ht="24" customHeight="1" x14ac:dyDescent="0.25">
      <c r="A281" s="87"/>
      <c r="B281" s="36" t="s">
        <v>1002</v>
      </c>
      <c r="C281" s="64">
        <v>7908689337178</v>
      </c>
      <c r="D281" s="146" t="s">
        <v>887</v>
      </c>
      <c r="E281" s="113" t="s">
        <v>985</v>
      </c>
      <c r="F281" s="173">
        <v>22</v>
      </c>
      <c r="G281" s="99">
        <v>133.26666666666668</v>
      </c>
      <c r="H281" s="51">
        <v>93.28</v>
      </c>
      <c r="I281" s="229">
        <v>-0.29577464788732399</v>
      </c>
      <c r="J281" s="134"/>
      <c r="K281" s="222">
        <f t="shared" si="4"/>
        <v>0</v>
      </c>
      <c r="L281" s="224" t="s">
        <v>914</v>
      </c>
    </row>
    <row r="282" spans="1:12" ht="24" customHeight="1" x14ac:dyDescent="0.25">
      <c r="A282" s="87"/>
      <c r="B282" s="36" t="s">
        <v>1002</v>
      </c>
      <c r="C282" s="64">
        <v>7908689337185</v>
      </c>
      <c r="D282" s="146" t="s">
        <v>887</v>
      </c>
      <c r="E282" s="113" t="s">
        <v>986</v>
      </c>
      <c r="F282" s="173">
        <v>12</v>
      </c>
      <c r="G282" s="99">
        <v>133.26666666666668</v>
      </c>
      <c r="H282" s="51">
        <v>93.28</v>
      </c>
      <c r="I282" s="229">
        <v>-0.29577464788732399</v>
      </c>
      <c r="J282" s="134"/>
      <c r="K282" s="222">
        <f t="shared" si="4"/>
        <v>0</v>
      </c>
      <c r="L282" s="224" t="s">
        <v>914</v>
      </c>
    </row>
    <row r="283" spans="1:12" ht="24" customHeight="1" x14ac:dyDescent="0.25">
      <c r="A283" s="87"/>
      <c r="B283" s="36" t="s">
        <v>1002</v>
      </c>
      <c r="C283" s="64">
        <v>7908689337192</v>
      </c>
      <c r="D283" s="146" t="s">
        <v>887</v>
      </c>
      <c r="E283" s="113" t="s">
        <v>987</v>
      </c>
      <c r="F283" s="173">
        <v>20</v>
      </c>
      <c r="G283" s="99">
        <v>133.26666666666668</v>
      </c>
      <c r="H283" s="51">
        <v>93.28</v>
      </c>
      <c r="I283" s="229">
        <v>-0.29577464788732399</v>
      </c>
      <c r="J283" s="134"/>
      <c r="K283" s="222">
        <f t="shared" si="4"/>
        <v>0</v>
      </c>
      <c r="L283" s="224" t="s">
        <v>914</v>
      </c>
    </row>
    <row r="284" spans="1:12" ht="24" customHeight="1" x14ac:dyDescent="0.25">
      <c r="A284" s="87"/>
      <c r="B284" s="36" t="s">
        <v>1002</v>
      </c>
      <c r="C284" s="64">
        <v>7908689337208</v>
      </c>
      <c r="D284" s="146" t="s">
        <v>887</v>
      </c>
      <c r="E284" s="113" t="s">
        <v>988</v>
      </c>
      <c r="F284" s="173">
        <v>17</v>
      </c>
      <c r="G284" s="99">
        <v>133.26666666666668</v>
      </c>
      <c r="H284" s="51">
        <v>93.28</v>
      </c>
      <c r="I284" s="229">
        <v>-0.29577464788732399</v>
      </c>
      <c r="J284" s="134"/>
      <c r="K284" s="222">
        <f t="shared" si="4"/>
        <v>0</v>
      </c>
      <c r="L284" s="224" t="s">
        <v>914</v>
      </c>
    </row>
    <row r="285" spans="1:12" ht="24" customHeight="1" x14ac:dyDescent="0.25">
      <c r="A285" s="91"/>
      <c r="B285" s="36" t="s">
        <v>1073</v>
      </c>
      <c r="C285" s="64">
        <v>7908689337116</v>
      </c>
      <c r="D285" s="146" t="s">
        <v>887</v>
      </c>
      <c r="E285" s="113" t="s">
        <v>1068</v>
      </c>
      <c r="F285" s="173">
        <v>18</v>
      </c>
      <c r="G285" s="99">
        <v>133.26666666666668</v>
      </c>
      <c r="H285" s="51">
        <v>93.28</v>
      </c>
      <c r="I285" s="229">
        <v>-0.29577464788732399</v>
      </c>
      <c r="J285" s="134"/>
      <c r="K285" s="222">
        <f t="shared" si="4"/>
        <v>0</v>
      </c>
      <c r="L285" s="224" t="s">
        <v>914</v>
      </c>
    </row>
    <row r="286" spans="1:12" ht="24" customHeight="1" x14ac:dyDescent="0.25">
      <c r="A286" s="87"/>
      <c r="B286" s="36" t="s">
        <v>1073</v>
      </c>
      <c r="C286" s="64">
        <v>7908689337123</v>
      </c>
      <c r="D286" s="146" t="s">
        <v>887</v>
      </c>
      <c r="E286" s="113" t="s">
        <v>1069</v>
      </c>
      <c r="F286" s="173">
        <v>37</v>
      </c>
      <c r="G286" s="99">
        <v>133.26666666666668</v>
      </c>
      <c r="H286" s="51">
        <v>93.28</v>
      </c>
      <c r="I286" s="229">
        <v>-0.29577464788732399</v>
      </c>
      <c r="J286" s="134"/>
      <c r="K286" s="222">
        <f t="shared" si="4"/>
        <v>0</v>
      </c>
      <c r="L286" s="224" t="s">
        <v>914</v>
      </c>
    </row>
    <row r="287" spans="1:12" ht="24" customHeight="1" x14ac:dyDescent="0.25">
      <c r="A287" s="87"/>
      <c r="B287" s="36" t="s">
        <v>1073</v>
      </c>
      <c r="C287" s="64">
        <v>7908689337130</v>
      </c>
      <c r="D287" s="146" t="s">
        <v>887</v>
      </c>
      <c r="E287" s="113" t="s">
        <v>1070</v>
      </c>
      <c r="F287" s="173">
        <v>36</v>
      </c>
      <c r="G287" s="99">
        <v>133.26666666666668</v>
      </c>
      <c r="H287" s="51">
        <v>93.28</v>
      </c>
      <c r="I287" s="229">
        <v>-0.29577464788732399</v>
      </c>
      <c r="J287" s="134"/>
      <c r="K287" s="222">
        <f t="shared" si="4"/>
        <v>0</v>
      </c>
      <c r="L287" s="224" t="s">
        <v>914</v>
      </c>
    </row>
    <row r="288" spans="1:12" ht="24" customHeight="1" x14ac:dyDescent="0.25">
      <c r="A288" s="87"/>
      <c r="B288" s="36" t="s">
        <v>1073</v>
      </c>
      <c r="C288" s="64">
        <v>7908689337147</v>
      </c>
      <c r="D288" s="146" t="s">
        <v>887</v>
      </c>
      <c r="E288" s="113" t="s">
        <v>1071</v>
      </c>
      <c r="F288" s="173">
        <v>38</v>
      </c>
      <c r="G288" s="99">
        <v>133.26666666666668</v>
      </c>
      <c r="H288" s="51">
        <v>93.28</v>
      </c>
      <c r="I288" s="229">
        <v>-0.29577464788732399</v>
      </c>
      <c r="J288" s="134"/>
      <c r="K288" s="222">
        <f t="shared" si="4"/>
        <v>0</v>
      </c>
      <c r="L288" s="224" t="s">
        <v>914</v>
      </c>
    </row>
    <row r="289" spans="1:12" ht="24" customHeight="1" x14ac:dyDescent="0.25">
      <c r="A289" s="87"/>
      <c r="B289" s="36" t="s">
        <v>1073</v>
      </c>
      <c r="C289" s="64">
        <v>7908689337154</v>
      </c>
      <c r="D289" s="146" t="s">
        <v>887</v>
      </c>
      <c r="E289" s="113" t="s">
        <v>1072</v>
      </c>
      <c r="F289" s="173">
        <v>16</v>
      </c>
      <c r="G289" s="99">
        <v>133.26666666666668</v>
      </c>
      <c r="H289" s="51">
        <v>93.28</v>
      </c>
      <c r="I289" s="229">
        <v>-0.29577464788732399</v>
      </c>
      <c r="J289" s="134"/>
      <c r="K289" s="222">
        <f t="shared" si="4"/>
        <v>0</v>
      </c>
      <c r="L289" s="224" t="s">
        <v>914</v>
      </c>
    </row>
    <row r="290" spans="1:12" ht="24" customHeight="1" x14ac:dyDescent="0.25">
      <c r="A290" s="91"/>
      <c r="B290" s="36" t="s">
        <v>1003</v>
      </c>
      <c r="C290" s="64">
        <v>7908689337215</v>
      </c>
      <c r="D290" s="146" t="s">
        <v>887</v>
      </c>
      <c r="E290" s="113" t="s">
        <v>989</v>
      </c>
      <c r="F290" s="173">
        <v>14</v>
      </c>
      <c r="G290" s="99">
        <v>119.93333333333334</v>
      </c>
      <c r="H290" s="51">
        <v>83.95</v>
      </c>
      <c r="I290" s="229">
        <v>-0.29577464788732399</v>
      </c>
      <c r="J290" s="134"/>
      <c r="K290" s="222">
        <f t="shared" si="4"/>
        <v>0</v>
      </c>
      <c r="L290" s="224" t="s">
        <v>914</v>
      </c>
    </row>
    <row r="291" spans="1:12" ht="24" customHeight="1" x14ac:dyDescent="0.25">
      <c r="A291" s="87"/>
      <c r="B291" s="36" t="s">
        <v>1003</v>
      </c>
      <c r="C291" s="64">
        <v>7908689337222</v>
      </c>
      <c r="D291" s="146" t="s">
        <v>887</v>
      </c>
      <c r="E291" s="113" t="s">
        <v>990</v>
      </c>
      <c r="F291" s="173">
        <v>28</v>
      </c>
      <c r="G291" s="99">
        <v>119.93333333333334</v>
      </c>
      <c r="H291" s="51">
        <v>83.95</v>
      </c>
      <c r="I291" s="229">
        <v>-0.29577464788732399</v>
      </c>
      <c r="J291" s="134"/>
      <c r="K291" s="222">
        <f t="shared" si="4"/>
        <v>0</v>
      </c>
      <c r="L291" s="224" t="s">
        <v>914</v>
      </c>
    </row>
    <row r="292" spans="1:12" ht="24" customHeight="1" x14ac:dyDescent="0.25">
      <c r="B292" s="36" t="s">
        <v>1003</v>
      </c>
      <c r="C292" s="64">
        <v>7908689337239</v>
      </c>
      <c r="D292" s="146" t="s">
        <v>887</v>
      </c>
      <c r="E292" s="113" t="s">
        <v>991</v>
      </c>
      <c r="F292" s="173">
        <v>23</v>
      </c>
      <c r="G292" s="99">
        <v>119.93333333333334</v>
      </c>
      <c r="H292" s="51">
        <v>83.95</v>
      </c>
      <c r="I292" s="229">
        <v>-0.29577464788732399</v>
      </c>
      <c r="J292" s="134"/>
      <c r="K292" s="222">
        <f t="shared" si="4"/>
        <v>0</v>
      </c>
      <c r="L292" s="224" t="s">
        <v>914</v>
      </c>
    </row>
    <row r="293" spans="1:12" ht="24" customHeight="1" x14ac:dyDescent="0.25">
      <c r="A293" s="87"/>
      <c r="B293" s="36" t="s">
        <v>1003</v>
      </c>
      <c r="C293" s="64">
        <v>7908689337246</v>
      </c>
      <c r="D293" s="146" t="s">
        <v>887</v>
      </c>
      <c r="E293" s="165" t="s">
        <v>992</v>
      </c>
      <c r="F293" s="173">
        <v>25</v>
      </c>
      <c r="G293" s="99">
        <v>119.93333333333334</v>
      </c>
      <c r="H293" s="51">
        <v>83.95</v>
      </c>
      <c r="I293" s="229">
        <v>-0.29577464788732399</v>
      </c>
      <c r="J293" s="134"/>
      <c r="K293" s="222">
        <f t="shared" si="4"/>
        <v>0</v>
      </c>
      <c r="L293" s="224" t="s">
        <v>914</v>
      </c>
    </row>
    <row r="294" spans="1:12" ht="24" customHeight="1" x14ac:dyDescent="0.25">
      <c r="A294" s="87"/>
      <c r="B294" s="27" t="s">
        <v>1003</v>
      </c>
      <c r="C294" s="166">
        <v>7908689337253</v>
      </c>
      <c r="D294" s="146" t="s">
        <v>887</v>
      </c>
      <c r="E294" s="167" t="s">
        <v>993</v>
      </c>
      <c r="F294" s="173">
        <v>16</v>
      </c>
      <c r="G294" s="99">
        <v>119.93333333333334</v>
      </c>
      <c r="H294" s="51">
        <v>83.95</v>
      </c>
      <c r="I294" s="229">
        <v>-0.29577464788732399</v>
      </c>
      <c r="J294" s="134"/>
      <c r="K294" s="222">
        <f t="shared" si="4"/>
        <v>0</v>
      </c>
      <c r="L294" s="224" t="s">
        <v>914</v>
      </c>
    </row>
    <row r="295" spans="1:12" ht="24" customHeight="1" x14ac:dyDescent="0.25">
      <c r="A295" s="97"/>
      <c r="B295" s="103" t="s">
        <v>1036</v>
      </c>
      <c r="C295" s="104">
        <v>7908689324475</v>
      </c>
      <c r="D295" s="146" t="s">
        <v>887</v>
      </c>
      <c r="E295" s="118" t="s">
        <v>1012</v>
      </c>
      <c r="F295" s="173">
        <v>0</v>
      </c>
      <c r="G295" s="172">
        <v>93.266666666666666</v>
      </c>
      <c r="H295" s="51">
        <v>93.266666666666666</v>
      </c>
      <c r="I295" s="45">
        <v>0</v>
      </c>
      <c r="J295" s="236"/>
      <c r="K295" s="222">
        <f t="shared" si="4"/>
        <v>0</v>
      </c>
      <c r="L295" s="224" t="s">
        <v>914</v>
      </c>
    </row>
    <row r="296" spans="1:12" ht="24" customHeight="1" x14ac:dyDescent="0.25">
      <c r="A296" s="87"/>
      <c r="B296" s="103" t="s">
        <v>1036</v>
      </c>
      <c r="C296" s="104">
        <v>7908689324482</v>
      </c>
      <c r="D296" s="146" t="s">
        <v>887</v>
      </c>
      <c r="E296" s="118" t="s">
        <v>1013</v>
      </c>
      <c r="F296" s="173">
        <v>0</v>
      </c>
      <c r="G296" s="172">
        <v>93.266666666666666</v>
      </c>
      <c r="H296" s="51">
        <v>93.266666666666666</v>
      </c>
      <c r="I296" s="45">
        <v>0</v>
      </c>
      <c r="J296" s="236"/>
      <c r="K296" s="222">
        <f t="shared" si="4"/>
        <v>0</v>
      </c>
      <c r="L296" s="224" t="s">
        <v>914</v>
      </c>
    </row>
    <row r="297" spans="1:12" ht="24" customHeight="1" x14ac:dyDescent="0.25">
      <c r="A297" s="87"/>
      <c r="B297" s="103" t="s">
        <v>1036</v>
      </c>
      <c r="C297" s="104">
        <v>7908689324499</v>
      </c>
      <c r="D297" s="146" t="s">
        <v>887</v>
      </c>
      <c r="E297" s="118" t="s">
        <v>1014</v>
      </c>
      <c r="F297" s="173">
        <v>0</v>
      </c>
      <c r="G297" s="172">
        <v>93.266666666666666</v>
      </c>
      <c r="H297" s="51">
        <v>93.266666666666666</v>
      </c>
      <c r="I297" s="45">
        <v>0</v>
      </c>
      <c r="J297" s="236"/>
      <c r="K297" s="222">
        <f t="shared" si="4"/>
        <v>0</v>
      </c>
      <c r="L297" s="224" t="s">
        <v>914</v>
      </c>
    </row>
    <row r="298" spans="1:12" ht="24" customHeight="1" x14ac:dyDescent="0.25">
      <c r="A298" s="87"/>
      <c r="B298" s="103" t="s">
        <v>1036</v>
      </c>
      <c r="C298" s="104">
        <v>7908689324505</v>
      </c>
      <c r="D298" s="146" t="s">
        <v>887</v>
      </c>
      <c r="E298" s="118" t="s">
        <v>1015</v>
      </c>
      <c r="F298" s="173">
        <v>8</v>
      </c>
      <c r="G298" s="172">
        <v>93.266666666666666</v>
      </c>
      <c r="H298" s="51">
        <v>93.266666666666666</v>
      </c>
      <c r="I298" s="45">
        <v>0</v>
      </c>
      <c r="J298" s="134"/>
      <c r="K298" s="222">
        <f t="shared" si="4"/>
        <v>0</v>
      </c>
      <c r="L298" s="224" t="s">
        <v>914</v>
      </c>
    </row>
    <row r="299" spans="1:12" ht="24" customHeight="1" x14ac:dyDescent="0.25">
      <c r="A299" s="147"/>
      <c r="B299" s="103" t="s">
        <v>1036</v>
      </c>
      <c r="C299" s="104">
        <v>7908689324512</v>
      </c>
      <c r="D299" s="146" t="s">
        <v>887</v>
      </c>
      <c r="E299" s="118" t="s">
        <v>1016</v>
      </c>
      <c r="F299" s="173">
        <v>13</v>
      </c>
      <c r="G299" s="172">
        <v>93.266666666666666</v>
      </c>
      <c r="H299" s="51">
        <v>93.266666666666666</v>
      </c>
      <c r="I299" s="45">
        <v>0</v>
      </c>
      <c r="J299" s="134"/>
      <c r="K299" s="222">
        <f t="shared" si="4"/>
        <v>0</v>
      </c>
      <c r="L299" s="224" t="s">
        <v>914</v>
      </c>
    </row>
    <row r="300" spans="1:12" ht="42" customHeight="1" x14ac:dyDescent="0.25">
      <c r="A300" s="87"/>
      <c r="B300" s="103" t="s">
        <v>1037</v>
      </c>
      <c r="C300" s="104">
        <v>7908689324680</v>
      </c>
      <c r="D300" s="146" t="s">
        <v>887</v>
      </c>
      <c r="E300" s="118" t="s">
        <v>1017</v>
      </c>
      <c r="F300" s="173">
        <v>0</v>
      </c>
      <c r="G300" s="172">
        <v>93.266666666666666</v>
      </c>
      <c r="H300" s="51">
        <v>93.266666666666666</v>
      </c>
      <c r="I300" s="45">
        <v>0</v>
      </c>
      <c r="J300" s="236"/>
      <c r="K300" s="222">
        <f t="shared" si="4"/>
        <v>0</v>
      </c>
      <c r="L300" s="224" t="s">
        <v>914</v>
      </c>
    </row>
    <row r="301" spans="1:12" ht="42" customHeight="1" x14ac:dyDescent="0.25">
      <c r="A301" s="147"/>
      <c r="B301" s="103" t="s">
        <v>1037</v>
      </c>
      <c r="C301" s="104">
        <v>7908689324697</v>
      </c>
      <c r="D301" s="146" t="s">
        <v>887</v>
      </c>
      <c r="E301" s="118" t="s">
        <v>1018</v>
      </c>
      <c r="F301" s="173">
        <v>4</v>
      </c>
      <c r="G301" s="172">
        <v>93.266666666666666</v>
      </c>
      <c r="H301" s="51">
        <v>93.266666666666666</v>
      </c>
      <c r="I301" s="45">
        <v>0</v>
      </c>
      <c r="J301" s="134"/>
      <c r="K301" s="222">
        <f t="shared" si="4"/>
        <v>0</v>
      </c>
      <c r="L301" s="224" t="s">
        <v>914</v>
      </c>
    </row>
    <row r="302" spans="1:12" ht="24" customHeight="1" x14ac:dyDescent="0.25">
      <c r="A302" s="87"/>
      <c r="B302" s="105" t="s">
        <v>1038</v>
      </c>
      <c r="C302" s="104">
        <v>7908689324727</v>
      </c>
      <c r="D302" s="146" t="s">
        <v>887</v>
      </c>
      <c r="E302" s="118" t="s">
        <v>1019</v>
      </c>
      <c r="F302" s="173">
        <v>0</v>
      </c>
      <c r="G302" s="172">
        <v>93.266666666666666</v>
      </c>
      <c r="H302" s="51">
        <v>93.266666666666666</v>
      </c>
      <c r="I302" s="45">
        <v>0</v>
      </c>
      <c r="J302" s="236"/>
      <c r="K302" s="222">
        <f t="shared" si="4"/>
        <v>0</v>
      </c>
      <c r="L302" s="224" t="s">
        <v>914</v>
      </c>
    </row>
    <row r="303" spans="1:12" ht="24" customHeight="1" x14ac:dyDescent="0.25">
      <c r="A303" s="87"/>
      <c r="B303" s="103" t="s">
        <v>1038</v>
      </c>
      <c r="C303" s="104">
        <v>7908689324734</v>
      </c>
      <c r="D303" s="146" t="s">
        <v>887</v>
      </c>
      <c r="E303" s="118" t="s">
        <v>1020</v>
      </c>
      <c r="F303" s="173">
        <v>0</v>
      </c>
      <c r="G303" s="172">
        <v>93.266666666666666</v>
      </c>
      <c r="H303" s="51">
        <v>93.266666666666666</v>
      </c>
      <c r="I303" s="45">
        <v>0</v>
      </c>
      <c r="J303" s="236"/>
      <c r="K303" s="222">
        <f t="shared" si="4"/>
        <v>0</v>
      </c>
      <c r="L303" s="224" t="s">
        <v>914</v>
      </c>
    </row>
    <row r="304" spans="1:12" ht="24" customHeight="1" x14ac:dyDescent="0.25">
      <c r="A304" s="87"/>
      <c r="B304" s="103" t="s">
        <v>1038</v>
      </c>
      <c r="C304" s="104">
        <v>7908689324741</v>
      </c>
      <c r="D304" s="146" t="s">
        <v>887</v>
      </c>
      <c r="E304" s="118" t="s">
        <v>1021</v>
      </c>
      <c r="F304" s="173">
        <v>7</v>
      </c>
      <c r="G304" s="172">
        <v>93.266666666666666</v>
      </c>
      <c r="H304" s="51">
        <v>93.266666666666666</v>
      </c>
      <c r="I304" s="45">
        <v>0</v>
      </c>
      <c r="J304" s="134"/>
      <c r="K304" s="222">
        <f t="shared" si="4"/>
        <v>0</v>
      </c>
      <c r="L304" s="224" t="s">
        <v>914</v>
      </c>
    </row>
    <row r="305" spans="1:12" ht="24" customHeight="1" x14ac:dyDescent="0.25">
      <c r="A305" s="87"/>
      <c r="B305" s="103" t="s">
        <v>1038</v>
      </c>
      <c r="C305" s="104">
        <v>7908689324758</v>
      </c>
      <c r="D305" s="146" t="s">
        <v>887</v>
      </c>
      <c r="E305" s="118" t="s">
        <v>1022</v>
      </c>
      <c r="F305" s="173">
        <v>5</v>
      </c>
      <c r="G305" s="172">
        <v>93.266666666666666</v>
      </c>
      <c r="H305" s="51">
        <v>93.266666666666666</v>
      </c>
      <c r="I305" s="45">
        <v>0</v>
      </c>
      <c r="J305" s="134"/>
      <c r="K305" s="222">
        <f t="shared" si="4"/>
        <v>0</v>
      </c>
      <c r="L305" s="224" t="s">
        <v>914</v>
      </c>
    </row>
    <row r="306" spans="1:12" ht="24" customHeight="1" x14ac:dyDescent="0.25">
      <c r="A306" s="97"/>
      <c r="B306" s="103" t="s">
        <v>1039</v>
      </c>
      <c r="C306" s="104">
        <v>7908689324772</v>
      </c>
      <c r="D306" s="146" t="s">
        <v>887</v>
      </c>
      <c r="E306" s="118" t="s">
        <v>1023</v>
      </c>
      <c r="F306" s="173">
        <v>0</v>
      </c>
      <c r="G306" s="172">
        <v>93.266666666666666</v>
      </c>
      <c r="H306" s="51">
        <v>93.266666666666666</v>
      </c>
      <c r="I306" s="45">
        <v>0</v>
      </c>
      <c r="J306" s="236"/>
      <c r="K306" s="222">
        <f t="shared" si="4"/>
        <v>0</v>
      </c>
      <c r="L306" s="224" t="s">
        <v>914</v>
      </c>
    </row>
    <row r="307" spans="1:12" ht="24" customHeight="1" x14ac:dyDescent="0.25">
      <c r="A307" s="87"/>
      <c r="B307" s="103" t="s">
        <v>1039</v>
      </c>
      <c r="C307" s="104">
        <v>7908689324789</v>
      </c>
      <c r="D307" s="146" t="s">
        <v>887</v>
      </c>
      <c r="E307" s="118" t="s">
        <v>1024</v>
      </c>
      <c r="F307" s="173">
        <v>0</v>
      </c>
      <c r="G307" s="172">
        <v>93.266666666666666</v>
      </c>
      <c r="H307" s="51">
        <v>93.266666666666666</v>
      </c>
      <c r="I307" s="45">
        <v>0</v>
      </c>
      <c r="J307" s="236"/>
      <c r="K307" s="222">
        <f t="shared" si="4"/>
        <v>0</v>
      </c>
      <c r="L307" s="224" t="s">
        <v>914</v>
      </c>
    </row>
    <row r="308" spans="1:12" ht="24" customHeight="1" x14ac:dyDescent="0.25">
      <c r="A308" s="87"/>
      <c r="B308" s="103" t="s">
        <v>1039</v>
      </c>
      <c r="C308" s="104">
        <v>7908689324796</v>
      </c>
      <c r="D308" s="146" t="s">
        <v>887</v>
      </c>
      <c r="E308" s="118" t="s">
        <v>1025</v>
      </c>
      <c r="F308" s="173">
        <v>0</v>
      </c>
      <c r="G308" s="172">
        <v>93.266666666666666</v>
      </c>
      <c r="H308" s="51">
        <v>93.266666666666666</v>
      </c>
      <c r="I308" s="45">
        <v>0</v>
      </c>
      <c r="J308" s="236"/>
      <c r="K308" s="222">
        <f t="shared" si="4"/>
        <v>0</v>
      </c>
      <c r="L308" s="224" t="s">
        <v>914</v>
      </c>
    </row>
    <row r="309" spans="1:12" ht="24" customHeight="1" x14ac:dyDescent="0.25">
      <c r="A309" s="87"/>
      <c r="B309" s="103" t="s">
        <v>1039</v>
      </c>
      <c r="C309" s="104">
        <v>7908689324802</v>
      </c>
      <c r="D309" s="146" t="s">
        <v>887</v>
      </c>
      <c r="E309" s="118" t="s">
        <v>1026</v>
      </c>
      <c r="F309" s="173">
        <v>2</v>
      </c>
      <c r="G309" s="172">
        <v>93.266666666666666</v>
      </c>
      <c r="H309" s="51">
        <v>93.266666666666666</v>
      </c>
      <c r="I309" s="45">
        <v>0</v>
      </c>
      <c r="J309" s="134"/>
      <c r="K309" s="222">
        <f t="shared" si="4"/>
        <v>0</v>
      </c>
      <c r="L309" s="224" t="s">
        <v>914</v>
      </c>
    </row>
    <row r="310" spans="1:12" ht="24" customHeight="1" x14ac:dyDescent="0.25">
      <c r="A310" s="147"/>
      <c r="B310" s="103" t="s">
        <v>1039</v>
      </c>
      <c r="C310" s="104">
        <v>7908689324819</v>
      </c>
      <c r="D310" s="146" t="s">
        <v>887</v>
      </c>
      <c r="E310" s="118" t="s">
        <v>1027</v>
      </c>
      <c r="F310" s="173">
        <v>4</v>
      </c>
      <c r="G310" s="172">
        <v>93.266666666666666</v>
      </c>
      <c r="H310" s="51">
        <v>93.266666666666666</v>
      </c>
      <c r="I310" s="45">
        <v>0</v>
      </c>
      <c r="J310" s="134"/>
      <c r="K310" s="222">
        <f t="shared" si="4"/>
        <v>0</v>
      </c>
      <c r="L310" s="224" t="s">
        <v>914</v>
      </c>
    </row>
    <row r="311" spans="1:12" ht="24" customHeight="1" x14ac:dyDescent="0.25">
      <c r="A311" s="100"/>
      <c r="B311" s="103" t="s">
        <v>1040</v>
      </c>
      <c r="C311" s="104">
        <v>7908689324840</v>
      </c>
      <c r="D311" s="191" t="s">
        <v>53</v>
      </c>
      <c r="E311" s="118" t="s">
        <v>1028</v>
      </c>
      <c r="F311" s="173">
        <v>0</v>
      </c>
      <c r="G311" s="172">
        <v>93.266666666666666</v>
      </c>
      <c r="H311" s="51">
        <v>93.266666666666666</v>
      </c>
      <c r="I311" s="45">
        <v>0</v>
      </c>
      <c r="J311" s="236"/>
      <c r="K311" s="222">
        <f t="shared" si="4"/>
        <v>0</v>
      </c>
      <c r="L311" s="224" t="s">
        <v>914</v>
      </c>
    </row>
    <row r="312" spans="1:12" ht="24" customHeight="1" x14ac:dyDescent="0.25">
      <c r="A312" s="87"/>
      <c r="B312" s="103" t="s">
        <v>1040</v>
      </c>
      <c r="C312" s="104">
        <v>7908689324857</v>
      </c>
      <c r="D312" s="191" t="s">
        <v>53</v>
      </c>
      <c r="E312" s="118" t="s">
        <v>1029</v>
      </c>
      <c r="F312" s="173">
        <v>0</v>
      </c>
      <c r="G312" s="172">
        <v>93.266666666666666</v>
      </c>
      <c r="H312" s="51">
        <v>93.266666666666666</v>
      </c>
      <c r="I312" s="45">
        <v>0</v>
      </c>
      <c r="J312" s="236"/>
      <c r="K312" s="222">
        <f t="shared" si="4"/>
        <v>0</v>
      </c>
      <c r="L312" s="224" t="s">
        <v>914</v>
      </c>
    </row>
    <row r="313" spans="1:12" ht="24" customHeight="1" x14ac:dyDescent="0.25">
      <c r="A313" s="87"/>
      <c r="B313" s="103" t="s">
        <v>1040</v>
      </c>
      <c r="C313" s="104">
        <v>7908689324864</v>
      </c>
      <c r="D313" s="191" t="s">
        <v>53</v>
      </c>
      <c r="E313" s="118" t="s">
        <v>1030</v>
      </c>
      <c r="F313" s="173">
        <v>4</v>
      </c>
      <c r="G313" s="172">
        <v>93.266666666666666</v>
      </c>
      <c r="H313" s="51">
        <v>93.266666666666666</v>
      </c>
      <c r="I313" s="45">
        <v>0</v>
      </c>
      <c r="J313" s="134"/>
      <c r="K313" s="222">
        <f t="shared" si="4"/>
        <v>0</v>
      </c>
      <c r="L313" s="224" t="s">
        <v>914</v>
      </c>
    </row>
    <row r="314" spans="1:12" ht="24" customHeight="1" x14ac:dyDescent="0.25">
      <c r="A314" s="87"/>
      <c r="B314" s="103" t="s">
        <v>1040</v>
      </c>
      <c r="C314" s="104">
        <v>7908689324871</v>
      </c>
      <c r="D314" s="191" t="s">
        <v>53</v>
      </c>
      <c r="E314" s="118" t="s">
        <v>1031</v>
      </c>
      <c r="F314" s="173">
        <v>4</v>
      </c>
      <c r="G314" s="172">
        <v>93.266666666666666</v>
      </c>
      <c r="H314" s="51">
        <v>93.266666666666666</v>
      </c>
      <c r="I314" s="45">
        <v>0</v>
      </c>
      <c r="J314" s="134"/>
      <c r="K314" s="222">
        <f t="shared" si="4"/>
        <v>0</v>
      </c>
      <c r="L314" s="224" t="s">
        <v>914</v>
      </c>
    </row>
    <row r="315" spans="1:12" ht="24" customHeight="1" x14ac:dyDescent="0.25">
      <c r="A315" s="97"/>
      <c r="B315" s="103" t="s">
        <v>1041</v>
      </c>
      <c r="C315" s="104">
        <v>7908689324895</v>
      </c>
      <c r="D315" s="191" t="s">
        <v>53</v>
      </c>
      <c r="E315" s="118" t="s">
        <v>1032</v>
      </c>
      <c r="F315" s="173">
        <v>0</v>
      </c>
      <c r="G315" s="172">
        <v>93.266666666666666</v>
      </c>
      <c r="H315" s="51">
        <v>93.266666666666666</v>
      </c>
      <c r="I315" s="45">
        <v>0</v>
      </c>
      <c r="J315" s="236"/>
      <c r="K315" s="222">
        <f t="shared" si="4"/>
        <v>0</v>
      </c>
      <c r="L315" s="224" t="s">
        <v>914</v>
      </c>
    </row>
    <row r="316" spans="1:12" ht="24" customHeight="1" x14ac:dyDescent="0.25">
      <c r="A316" s="87"/>
      <c r="B316" s="103" t="s">
        <v>1041</v>
      </c>
      <c r="C316" s="104">
        <v>7908689324901</v>
      </c>
      <c r="D316" s="191" t="s">
        <v>53</v>
      </c>
      <c r="E316" s="118" t="s">
        <v>1033</v>
      </c>
      <c r="F316" s="173">
        <v>0</v>
      </c>
      <c r="G316" s="172">
        <v>93.266666666666666</v>
      </c>
      <c r="H316" s="51">
        <v>93.266666666666666</v>
      </c>
      <c r="I316" s="45">
        <v>0</v>
      </c>
      <c r="J316" s="236"/>
      <c r="K316" s="222">
        <f t="shared" si="4"/>
        <v>0</v>
      </c>
      <c r="L316" s="224" t="s">
        <v>914</v>
      </c>
    </row>
    <row r="317" spans="1:12" ht="24" customHeight="1" x14ac:dyDescent="0.25">
      <c r="A317" s="87"/>
      <c r="B317" s="103" t="s">
        <v>1041</v>
      </c>
      <c r="C317" s="104">
        <v>7908689324918</v>
      </c>
      <c r="D317" s="191" t="s">
        <v>53</v>
      </c>
      <c r="E317" s="118" t="s">
        <v>1034</v>
      </c>
      <c r="F317" s="173">
        <v>2</v>
      </c>
      <c r="G317" s="172">
        <v>93.266666666666666</v>
      </c>
      <c r="H317" s="51">
        <v>93.266666666666666</v>
      </c>
      <c r="I317" s="45">
        <v>0</v>
      </c>
      <c r="J317" s="134"/>
      <c r="K317" s="222">
        <f t="shared" si="4"/>
        <v>0</v>
      </c>
      <c r="L317" s="224" t="s">
        <v>914</v>
      </c>
    </row>
    <row r="318" spans="1:12" ht="24" customHeight="1" x14ac:dyDescent="0.25">
      <c r="A318" s="147"/>
      <c r="B318" s="103" t="s">
        <v>1041</v>
      </c>
      <c r="C318" s="104">
        <v>7908689324925</v>
      </c>
      <c r="D318" s="191" t="s">
        <v>53</v>
      </c>
      <c r="E318" s="118" t="s">
        <v>1035</v>
      </c>
      <c r="F318" s="173">
        <v>10</v>
      </c>
      <c r="G318" s="172">
        <v>93.266666666666666</v>
      </c>
      <c r="H318" s="51">
        <v>93.266666666666666</v>
      </c>
      <c r="I318" s="45">
        <v>0</v>
      </c>
      <c r="J318" s="134"/>
      <c r="K318" s="222">
        <f t="shared" si="4"/>
        <v>0</v>
      </c>
      <c r="L318" s="224" t="s">
        <v>914</v>
      </c>
    </row>
    <row r="319" spans="1:12" ht="68.25" customHeight="1" x14ac:dyDescent="0.25">
      <c r="A319" s="4"/>
      <c r="B319" s="32" t="s">
        <v>885</v>
      </c>
      <c r="C319" s="27">
        <v>7908689320545</v>
      </c>
      <c r="D319" s="191" t="s">
        <v>887</v>
      </c>
      <c r="E319" s="113" t="s">
        <v>883</v>
      </c>
      <c r="F319" s="173">
        <v>1</v>
      </c>
      <c r="G319" s="99">
        <v>119.9</v>
      </c>
      <c r="H319" s="52">
        <v>59.95</v>
      </c>
      <c r="I319" s="231">
        <v>-0.5</v>
      </c>
      <c r="J319" s="236"/>
      <c r="K319" s="222">
        <f t="shared" si="4"/>
        <v>0</v>
      </c>
    </row>
    <row r="320" spans="1:12" ht="68.25" customHeight="1" x14ac:dyDescent="0.25">
      <c r="A320" s="24"/>
      <c r="B320" s="32" t="s">
        <v>885</v>
      </c>
      <c r="C320" s="27">
        <v>7908689320088</v>
      </c>
      <c r="D320" s="201" t="s">
        <v>887</v>
      </c>
      <c r="E320" s="113" t="s">
        <v>884</v>
      </c>
      <c r="F320" s="173">
        <v>0</v>
      </c>
      <c r="G320" s="99">
        <v>119.9</v>
      </c>
      <c r="H320" s="52">
        <v>59.95</v>
      </c>
      <c r="I320" s="231">
        <v>-0.5</v>
      </c>
      <c r="J320" s="236"/>
      <c r="K320" s="222">
        <f t="shared" si="4"/>
        <v>0</v>
      </c>
    </row>
    <row r="321" spans="1:11" ht="30.95" customHeight="1" x14ac:dyDescent="0.25">
      <c r="A321" s="5"/>
      <c r="B321" s="38" t="s">
        <v>16</v>
      </c>
      <c r="C321" s="26">
        <v>7908011176000</v>
      </c>
      <c r="D321" s="192" t="s">
        <v>887</v>
      </c>
      <c r="E321" s="114" t="s">
        <v>17</v>
      </c>
      <c r="F321" s="173">
        <v>4</v>
      </c>
      <c r="G321" s="99">
        <v>79.900000000000006</v>
      </c>
      <c r="H321" s="53">
        <v>39.950000000000003</v>
      </c>
      <c r="I321" s="231">
        <v>-0.5</v>
      </c>
      <c r="J321" s="134"/>
      <c r="K321" s="222">
        <f t="shared" si="4"/>
        <v>0</v>
      </c>
    </row>
    <row r="322" spans="1:11" ht="30.95" customHeight="1" x14ac:dyDescent="0.25">
      <c r="A322" s="6"/>
      <c r="B322" s="38" t="s">
        <v>16</v>
      </c>
      <c r="C322" s="26">
        <v>7908011176017</v>
      </c>
      <c r="D322" s="191" t="s">
        <v>887</v>
      </c>
      <c r="E322" s="114" t="s">
        <v>18</v>
      </c>
      <c r="F322" s="173">
        <v>0</v>
      </c>
      <c r="G322" s="99">
        <v>79.900000000000006</v>
      </c>
      <c r="H322" s="53">
        <v>39.950000000000003</v>
      </c>
      <c r="I322" s="231">
        <v>-0.5</v>
      </c>
      <c r="J322" s="236"/>
      <c r="K322" s="222">
        <f t="shared" si="4"/>
        <v>0</v>
      </c>
    </row>
    <row r="323" spans="1:11" ht="30.95" customHeight="1" x14ac:dyDescent="0.25">
      <c r="A323" s="6"/>
      <c r="B323" s="38" t="s">
        <v>16</v>
      </c>
      <c r="C323" s="26">
        <v>7908011176024</v>
      </c>
      <c r="D323" s="191" t="s">
        <v>887</v>
      </c>
      <c r="E323" s="114" t="s">
        <v>19</v>
      </c>
      <c r="F323" s="173">
        <v>0</v>
      </c>
      <c r="G323" s="99">
        <v>79.900000000000006</v>
      </c>
      <c r="H323" s="53">
        <v>39.950000000000003</v>
      </c>
      <c r="I323" s="231">
        <v>-0.5</v>
      </c>
      <c r="J323" s="236"/>
      <c r="K323" s="222">
        <f t="shared" si="4"/>
        <v>0</v>
      </c>
    </row>
    <row r="324" spans="1:11" ht="21" customHeight="1" x14ac:dyDescent="0.25">
      <c r="A324" s="7"/>
      <c r="B324" s="38" t="s">
        <v>20</v>
      </c>
      <c r="C324" s="26">
        <v>7908011182469</v>
      </c>
      <c r="D324" s="191" t="s">
        <v>887</v>
      </c>
      <c r="E324" s="114" t="s">
        <v>21</v>
      </c>
      <c r="F324" s="173">
        <v>4</v>
      </c>
      <c r="G324" s="99">
        <v>79.900000000000006</v>
      </c>
      <c r="H324" s="54">
        <v>39.950000000000003</v>
      </c>
      <c r="I324" s="231">
        <v>-0.5</v>
      </c>
      <c r="J324" s="134"/>
      <c r="K324" s="222">
        <f t="shared" ref="K324:K350" si="5">J324*H324</f>
        <v>0</v>
      </c>
    </row>
    <row r="325" spans="1:11" ht="21" customHeight="1" x14ac:dyDescent="0.25">
      <c r="A325" s="8"/>
      <c r="B325" s="38" t="s">
        <v>20</v>
      </c>
      <c r="C325" s="26">
        <v>7908011182476</v>
      </c>
      <c r="D325" s="191" t="s">
        <v>887</v>
      </c>
      <c r="E325" s="114" t="s">
        <v>22</v>
      </c>
      <c r="F325" s="173">
        <v>9</v>
      </c>
      <c r="G325" s="99">
        <v>79.900000000000006</v>
      </c>
      <c r="H325" s="54">
        <v>39.950000000000003</v>
      </c>
      <c r="I325" s="231">
        <v>-0.5</v>
      </c>
      <c r="J325" s="134"/>
      <c r="K325" s="222">
        <f t="shared" si="5"/>
        <v>0</v>
      </c>
    </row>
    <row r="326" spans="1:11" ht="21" customHeight="1" x14ac:dyDescent="0.25">
      <c r="A326" s="8"/>
      <c r="B326" s="38" t="s">
        <v>20</v>
      </c>
      <c r="C326" s="26">
        <v>7908011182483</v>
      </c>
      <c r="D326" s="191" t="s">
        <v>887</v>
      </c>
      <c r="E326" s="114" t="s">
        <v>23</v>
      </c>
      <c r="F326" s="173">
        <v>0</v>
      </c>
      <c r="G326" s="99">
        <v>79.900000000000006</v>
      </c>
      <c r="H326" s="54">
        <v>39.950000000000003</v>
      </c>
      <c r="I326" s="231">
        <v>-0.5</v>
      </c>
      <c r="J326" s="236"/>
      <c r="K326" s="222">
        <f t="shared" si="5"/>
        <v>0</v>
      </c>
    </row>
    <row r="327" spans="1:11" ht="21" customHeight="1" x14ac:dyDescent="0.25">
      <c r="A327" s="8"/>
      <c r="B327" s="38" t="s">
        <v>20</v>
      </c>
      <c r="C327" s="26">
        <v>7908011182490</v>
      </c>
      <c r="D327" s="191" t="s">
        <v>887</v>
      </c>
      <c r="E327" s="114" t="s">
        <v>24</v>
      </c>
      <c r="F327" s="173">
        <v>9</v>
      </c>
      <c r="G327" s="99">
        <v>79.900000000000006</v>
      </c>
      <c r="H327" s="54">
        <v>39.950000000000003</v>
      </c>
      <c r="I327" s="231">
        <v>-0.5</v>
      </c>
      <c r="J327" s="134"/>
      <c r="K327" s="222">
        <f t="shared" si="5"/>
        <v>0</v>
      </c>
    </row>
    <row r="328" spans="1:11" ht="21" customHeight="1" x14ac:dyDescent="0.25">
      <c r="A328" s="9"/>
      <c r="B328" s="38" t="s">
        <v>20</v>
      </c>
      <c r="C328" s="26">
        <v>7908011182506</v>
      </c>
      <c r="D328" s="191" t="s">
        <v>887</v>
      </c>
      <c r="E328" s="114" t="s">
        <v>25</v>
      </c>
      <c r="F328" s="173">
        <v>6</v>
      </c>
      <c r="G328" s="99">
        <v>79.900000000000006</v>
      </c>
      <c r="H328" s="54">
        <v>39.950000000000003</v>
      </c>
      <c r="I328" s="231">
        <v>-0.5</v>
      </c>
      <c r="J328" s="134"/>
      <c r="K328" s="222">
        <f t="shared" si="5"/>
        <v>0</v>
      </c>
    </row>
    <row r="329" spans="1:11" ht="92.1" customHeight="1" x14ac:dyDescent="0.25">
      <c r="A329" s="9"/>
      <c r="B329" s="128" t="s">
        <v>26</v>
      </c>
      <c r="C329" s="156">
        <v>7908011182551</v>
      </c>
      <c r="D329" s="193" t="s">
        <v>887</v>
      </c>
      <c r="E329" s="164" t="s">
        <v>27</v>
      </c>
      <c r="F329" s="173">
        <v>6</v>
      </c>
      <c r="G329" s="99">
        <v>79.900000000000006</v>
      </c>
      <c r="H329" s="54">
        <v>39.950000000000003</v>
      </c>
      <c r="I329" s="231">
        <v>-0.5</v>
      </c>
      <c r="J329" s="134"/>
      <c r="K329" s="222">
        <f t="shared" si="5"/>
        <v>0</v>
      </c>
    </row>
    <row r="330" spans="1:11" ht="53.25" customHeight="1" x14ac:dyDescent="0.25">
      <c r="A330" s="7"/>
      <c r="B330" s="38" t="s">
        <v>29</v>
      </c>
      <c r="C330" s="30">
        <v>7908411732837</v>
      </c>
      <c r="D330" s="191" t="s">
        <v>28</v>
      </c>
      <c r="E330" s="115" t="s">
        <v>30</v>
      </c>
      <c r="F330" s="173">
        <v>6</v>
      </c>
      <c r="G330" s="99">
        <v>129.9</v>
      </c>
      <c r="H330" s="54">
        <v>64.95</v>
      </c>
      <c r="I330" s="231">
        <v>-0.5</v>
      </c>
      <c r="J330" s="134"/>
      <c r="K330" s="222">
        <f t="shared" si="5"/>
        <v>0</v>
      </c>
    </row>
    <row r="331" spans="1:11" ht="53.25" customHeight="1" x14ac:dyDescent="0.25">
      <c r="A331" s="8"/>
      <c r="B331" s="38" t="s">
        <v>29</v>
      </c>
      <c r="C331" s="30">
        <v>7908411732868</v>
      </c>
      <c r="D331" s="191" t="s">
        <v>28</v>
      </c>
      <c r="E331" s="115" t="s">
        <v>31</v>
      </c>
      <c r="F331" s="173">
        <v>0</v>
      </c>
      <c r="G331" s="99">
        <v>129.9</v>
      </c>
      <c r="H331" s="54">
        <v>64.95</v>
      </c>
      <c r="I331" s="231">
        <v>-0.5</v>
      </c>
      <c r="J331" s="236"/>
      <c r="K331" s="222">
        <f t="shared" si="5"/>
        <v>0</v>
      </c>
    </row>
    <row r="332" spans="1:11" ht="55.5" customHeight="1" x14ac:dyDescent="0.25">
      <c r="A332" s="7"/>
      <c r="B332" s="38" t="s">
        <v>32</v>
      </c>
      <c r="C332" s="30">
        <v>7908411732882</v>
      </c>
      <c r="D332" s="191" t="s">
        <v>28</v>
      </c>
      <c r="E332" s="115" t="s">
        <v>33</v>
      </c>
      <c r="F332" s="173">
        <v>5</v>
      </c>
      <c r="G332" s="99">
        <v>129.9</v>
      </c>
      <c r="H332" s="54">
        <v>64.95</v>
      </c>
      <c r="I332" s="231">
        <v>-0.5</v>
      </c>
      <c r="J332" s="134"/>
      <c r="K332" s="222">
        <f t="shared" si="5"/>
        <v>0</v>
      </c>
    </row>
    <row r="333" spans="1:11" ht="55.5" customHeight="1" x14ac:dyDescent="0.25">
      <c r="A333" s="8"/>
      <c r="B333" s="38" t="s">
        <v>32</v>
      </c>
      <c r="C333" s="30">
        <v>7908411732899</v>
      </c>
      <c r="D333" s="191" t="s">
        <v>28</v>
      </c>
      <c r="E333" s="115" t="s">
        <v>34</v>
      </c>
      <c r="F333" s="173">
        <v>0</v>
      </c>
      <c r="G333" s="99">
        <v>129.9</v>
      </c>
      <c r="H333" s="54">
        <v>64.95</v>
      </c>
      <c r="I333" s="231">
        <v>-0.5</v>
      </c>
      <c r="J333" s="236"/>
      <c r="K333" s="222">
        <f t="shared" si="5"/>
        <v>0</v>
      </c>
    </row>
    <row r="334" spans="1:11" ht="50.25" customHeight="1" x14ac:dyDescent="0.25">
      <c r="A334" s="7"/>
      <c r="B334" s="38" t="s">
        <v>35</v>
      </c>
      <c r="C334" s="30">
        <v>7908411732936</v>
      </c>
      <c r="D334" s="191" t="s">
        <v>28</v>
      </c>
      <c r="E334" s="115" t="s">
        <v>36</v>
      </c>
      <c r="F334" s="173">
        <v>9</v>
      </c>
      <c r="G334" s="99">
        <v>129.9</v>
      </c>
      <c r="H334" s="54">
        <v>64.95</v>
      </c>
      <c r="I334" s="231">
        <v>-0.5</v>
      </c>
      <c r="J334" s="134"/>
      <c r="K334" s="222">
        <f t="shared" si="5"/>
        <v>0</v>
      </c>
    </row>
    <row r="335" spans="1:11" ht="50.25" customHeight="1" x14ac:dyDescent="0.25">
      <c r="A335" s="8"/>
      <c r="B335" s="38" t="s">
        <v>35</v>
      </c>
      <c r="C335" s="30">
        <v>7908411732943</v>
      </c>
      <c r="D335" s="191" t="s">
        <v>28</v>
      </c>
      <c r="E335" s="115" t="s">
        <v>37</v>
      </c>
      <c r="F335" s="173">
        <v>0</v>
      </c>
      <c r="G335" s="99">
        <v>129.9</v>
      </c>
      <c r="H335" s="54">
        <v>64.95</v>
      </c>
      <c r="I335" s="231">
        <v>-0.5</v>
      </c>
      <c r="J335" s="236"/>
      <c r="K335" s="222">
        <f t="shared" si="5"/>
        <v>0</v>
      </c>
    </row>
    <row r="336" spans="1:11" ht="114" customHeight="1" x14ac:dyDescent="0.25">
      <c r="A336" s="7"/>
      <c r="B336" s="38" t="s">
        <v>38</v>
      </c>
      <c r="C336" s="30">
        <v>7908411733032</v>
      </c>
      <c r="D336" s="191" t="s">
        <v>28</v>
      </c>
      <c r="E336" s="115" t="s">
        <v>39</v>
      </c>
      <c r="F336" s="173">
        <v>1</v>
      </c>
      <c r="G336" s="99">
        <v>129.9</v>
      </c>
      <c r="H336" s="54">
        <v>64.95</v>
      </c>
      <c r="I336" s="231">
        <v>-0.5</v>
      </c>
      <c r="J336" s="134"/>
      <c r="K336" s="222">
        <f t="shared" si="5"/>
        <v>0</v>
      </c>
    </row>
    <row r="337" spans="1:11" ht="24" customHeight="1" x14ac:dyDescent="0.25">
      <c r="A337" s="7"/>
      <c r="B337" s="38" t="s">
        <v>40</v>
      </c>
      <c r="C337" s="30">
        <v>7908411733131</v>
      </c>
      <c r="D337" s="191" t="s">
        <v>28</v>
      </c>
      <c r="E337" s="115" t="s">
        <v>41</v>
      </c>
      <c r="F337" s="173">
        <v>2</v>
      </c>
      <c r="G337" s="99">
        <v>129.9</v>
      </c>
      <c r="H337" s="54">
        <v>64.95</v>
      </c>
      <c r="I337" s="231">
        <v>-0.5</v>
      </c>
      <c r="J337" s="134"/>
      <c r="K337" s="222">
        <f t="shared" si="5"/>
        <v>0</v>
      </c>
    </row>
    <row r="338" spans="1:11" ht="24" customHeight="1" x14ac:dyDescent="0.25">
      <c r="A338" s="8"/>
      <c r="B338" s="38" t="s">
        <v>40</v>
      </c>
      <c r="C338" s="30">
        <v>7908411733148</v>
      </c>
      <c r="D338" s="191" t="s">
        <v>28</v>
      </c>
      <c r="E338" s="115" t="s">
        <v>42</v>
      </c>
      <c r="F338" s="173">
        <v>0</v>
      </c>
      <c r="G338" s="99">
        <v>129.9</v>
      </c>
      <c r="H338" s="54">
        <v>64.95</v>
      </c>
      <c r="I338" s="231">
        <v>-0.5</v>
      </c>
      <c r="J338" s="236"/>
      <c r="K338" s="222">
        <f t="shared" si="5"/>
        <v>0</v>
      </c>
    </row>
    <row r="339" spans="1:11" ht="24" customHeight="1" x14ac:dyDescent="0.25">
      <c r="A339" s="8"/>
      <c r="B339" s="38" t="s">
        <v>40</v>
      </c>
      <c r="C339" s="30">
        <v>7908411733155</v>
      </c>
      <c r="D339" s="191" t="s">
        <v>28</v>
      </c>
      <c r="E339" s="115" t="s">
        <v>43</v>
      </c>
      <c r="F339" s="173">
        <v>0</v>
      </c>
      <c r="G339" s="99">
        <v>129.9</v>
      </c>
      <c r="H339" s="54">
        <v>64.95</v>
      </c>
      <c r="I339" s="231">
        <v>-0.5</v>
      </c>
      <c r="J339" s="236"/>
      <c r="K339" s="222">
        <f t="shared" si="5"/>
        <v>0</v>
      </c>
    </row>
    <row r="340" spans="1:11" ht="24" customHeight="1" x14ac:dyDescent="0.25">
      <c r="A340" s="8"/>
      <c r="B340" s="38" t="s">
        <v>40</v>
      </c>
      <c r="C340" s="30">
        <v>7908411733162</v>
      </c>
      <c r="D340" s="191" t="s">
        <v>28</v>
      </c>
      <c r="E340" s="115" t="s">
        <v>44</v>
      </c>
      <c r="F340" s="173">
        <v>0</v>
      </c>
      <c r="G340" s="99">
        <v>129.9</v>
      </c>
      <c r="H340" s="54">
        <v>64.95</v>
      </c>
      <c r="I340" s="231">
        <v>-0.5</v>
      </c>
      <c r="J340" s="236"/>
      <c r="K340" s="222">
        <f t="shared" si="5"/>
        <v>0</v>
      </c>
    </row>
    <row r="341" spans="1:11" ht="21" customHeight="1" x14ac:dyDescent="0.25">
      <c r="A341" s="7"/>
      <c r="B341" s="38" t="s">
        <v>45</v>
      </c>
      <c r="C341" s="30">
        <v>7908411733186</v>
      </c>
      <c r="D341" s="191" t="s">
        <v>28</v>
      </c>
      <c r="E341" s="174" t="s">
        <v>1150</v>
      </c>
      <c r="F341" s="173">
        <v>1</v>
      </c>
      <c r="G341" s="99">
        <v>129.9</v>
      </c>
      <c r="H341" s="54">
        <v>64.95</v>
      </c>
      <c r="I341" s="231">
        <v>-0.5</v>
      </c>
      <c r="J341" s="236"/>
      <c r="K341" s="222">
        <f t="shared" si="5"/>
        <v>0</v>
      </c>
    </row>
    <row r="342" spans="1:11" ht="21" customHeight="1" x14ac:dyDescent="0.25">
      <c r="A342" s="8"/>
      <c r="B342" s="38" t="s">
        <v>45</v>
      </c>
      <c r="C342" s="30">
        <v>7908411733193</v>
      </c>
      <c r="D342" s="191" t="s">
        <v>28</v>
      </c>
      <c r="E342" s="174" t="s">
        <v>1151</v>
      </c>
      <c r="F342" s="173">
        <v>3</v>
      </c>
      <c r="G342" s="99">
        <v>129.9</v>
      </c>
      <c r="H342" s="54">
        <v>64.95</v>
      </c>
      <c r="I342" s="231">
        <v>-0.5</v>
      </c>
      <c r="J342" s="236"/>
      <c r="K342" s="222">
        <f t="shared" si="5"/>
        <v>0</v>
      </c>
    </row>
    <row r="343" spans="1:11" ht="21" customHeight="1" x14ac:dyDescent="0.25">
      <c r="A343" s="8"/>
      <c r="B343" s="38" t="s">
        <v>45</v>
      </c>
      <c r="C343" s="30">
        <v>7908411733209</v>
      </c>
      <c r="D343" s="191" t="s">
        <v>28</v>
      </c>
      <c r="E343" s="174" t="s">
        <v>1152</v>
      </c>
      <c r="F343" s="173">
        <v>3</v>
      </c>
      <c r="G343" s="99">
        <v>129.9</v>
      </c>
      <c r="H343" s="54">
        <v>64.95</v>
      </c>
      <c r="I343" s="231">
        <v>-0.5</v>
      </c>
      <c r="J343" s="236"/>
      <c r="K343" s="222">
        <f t="shared" si="5"/>
        <v>0</v>
      </c>
    </row>
    <row r="344" spans="1:11" ht="21" customHeight="1" x14ac:dyDescent="0.25">
      <c r="A344" s="8"/>
      <c r="B344" s="38" t="s">
        <v>45</v>
      </c>
      <c r="C344" s="30">
        <v>7908411733216</v>
      </c>
      <c r="D344" s="191" t="s">
        <v>28</v>
      </c>
      <c r="E344" s="174" t="s">
        <v>1153</v>
      </c>
      <c r="F344" s="173">
        <v>3</v>
      </c>
      <c r="G344" s="99">
        <v>129.9</v>
      </c>
      <c r="H344" s="54">
        <v>64.95</v>
      </c>
      <c r="I344" s="231">
        <v>-0.5</v>
      </c>
      <c r="J344" s="236"/>
      <c r="K344" s="222">
        <f t="shared" si="5"/>
        <v>0</v>
      </c>
    </row>
    <row r="345" spans="1:11" ht="21" customHeight="1" x14ac:dyDescent="0.25">
      <c r="A345" s="9"/>
      <c r="B345" s="38" t="s">
        <v>45</v>
      </c>
      <c r="C345" s="30">
        <v>7908411733223</v>
      </c>
      <c r="D345" s="191" t="s">
        <v>28</v>
      </c>
      <c r="E345" s="115" t="s">
        <v>46</v>
      </c>
      <c r="F345" s="173">
        <v>2</v>
      </c>
      <c r="G345" s="99">
        <v>129.9</v>
      </c>
      <c r="H345" s="54">
        <v>64.95</v>
      </c>
      <c r="I345" s="231">
        <v>-0.5</v>
      </c>
      <c r="J345" s="134"/>
      <c r="K345" s="222">
        <f t="shared" si="5"/>
        <v>0</v>
      </c>
    </row>
    <row r="346" spans="1:11" ht="21" customHeight="1" x14ac:dyDescent="0.25">
      <c r="A346" s="7"/>
      <c r="B346" s="38" t="s">
        <v>47</v>
      </c>
      <c r="C346" s="30">
        <v>7908411733230</v>
      </c>
      <c r="D346" s="191" t="s">
        <v>28</v>
      </c>
      <c r="E346" s="115" t="s">
        <v>48</v>
      </c>
      <c r="F346" s="173">
        <v>3</v>
      </c>
      <c r="G346" s="99">
        <v>129.9</v>
      </c>
      <c r="H346" s="54">
        <v>64.95</v>
      </c>
      <c r="I346" s="231">
        <v>-0.5</v>
      </c>
      <c r="J346" s="134"/>
      <c r="K346" s="222">
        <f t="shared" si="5"/>
        <v>0</v>
      </c>
    </row>
    <row r="347" spans="1:11" ht="21" customHeight="1" x14ac:dyDescent="0.25">
      <c r="A347" s="8"/>
      <c r="B347" s="38" t="s">
        <v>47</v>
      </c>
      <c r="C347" s="30">
        <v>7908411733247</v>
      </c>
      <c r="D347" s="191" t="s">
        <v>28</v>
      </c>
      <c r="E347" s="115" t="s">
        <v>49</v>
      </c>
      <c r="F347" s="173">
        <v>12</v>
      </c>
      <c r="G347" s="99">
        <v>129.9</v>
      </c>
      <c r="H347" s="54">
        <v>64.95</v>
      </c>
      <c r="I347" s="231">
        <v>-0.5</v>
      </c>
      <c r="J347" s="134"/>
      <c r="K347" s="222">
        <f t="shared" si="5"/>
        <v>0</v>
      </c>
    </row>
    <row r="348" spans="1:11" ht="21" customHeight="1" x14ac:dyDescent="0.25">
      <c r="A348" s="8"/>
      <c r="B348" s="38" t="s">
        <v>47</v>
      </c>
      <c r="C348" s="30">
        <v>7908411733254</v>
      </c>
      <c r="D348" s="191" t="s">
        <v>28</v>
      </c>
      <c r="E348" s="115" t="s">
        <v>50</v>
      </c>
      <c r="F348" s="173">
        <v>3</v>
      </c>
      <c r="G348" s="99">
        <v>129.9</v>
      </c>
      <c r="H348" s="54">
        <v>64.95</v>
      </c>
      <c r="I348" s="231">
        <v>-0.5</v>
      </c>
      <c r="J348" s="134"/>
      <c r="K348" s="222">
        <f t="shared" si="5"/>
        <v>0</v>
      </c>
    </row>
    <row r="349" spans="1:11" ht="21" customHeight="1" x14ac:dyDescent="0.25">
      <c r="A349" s="8"/>
      <c r="B349" s="38" t="s">
        <v>47</v>
      </c>
      <c r="C349" s="129">
        <v>7908411733261</v>
      </c>
      <c r="D349" s="146" t="s">
        <v>28</v>
      </c>
      <c r="E349" s="116" t="s">
        <v>51</v>
      </c>
      <c r="F349" s="173">
        <v>5</v>
      </c>
      <c r="G349" s="99">
        <v>129.9</v>
      </c>
      <c r="H349" s="54">
        <v>64.95</v>
      </c>
      <c r="I349" s="231">
        <v>-0.5</v>
      </c>
      <c r="J349" s="134"/>
      <c r="K349" s="222">
        <f t="shared" si="5"/>
        <v>0</v>
      </c>
    </row>
    <row r="350" spans="1:11" ht="21" customHeight="1" x14ac:dyDescent="0.25">
      <c r="A350" s="9"/>
      <c r="B350" s="128" t="s">
        <v>47</v>
      </c>
      <c r="C350" s="129">
        <v>7908411733278</v>
      </c>
      <c r="D350" s="146" t="s">
        <v>28</v>
      </c>
      <c r="E350" s="116" t="s">
        <v>52</v>
      </c>
      <c r="F350" s="173">
        <v>2</v>
      </c>
      <c r="G350" s="99">
        <v>129.9</v>
      </c>
      <c r="H350" s="54">
        <v>64.95</v>
      </c>
      <c r="I350" s="231">
        <v>-0.5</v>
      </c>
      <c r="J350" s="134"/>
      <c r="K350" s="222">
        <f t="shared" si="5"/>
        <v>0</v>
      </c>
    </row>
    <row r="351" spans="1:11" ht="21" customHeight="1" x14ac:dyDescent="0.25">
      <c r="A351" s="11"/>
      <c r="B351" s="39" t="s">
        <v>97</v>
      </c>
      <c r="C351" s="129">
        <v>7908411745578</v>
      </c>
      <c r="D351" s="146" t="s">
        <v>887</v>
      </c>
      <c r="E351" s="116" t="s">
        <v>98</v>
      </c>
      <c r="F351" s="173">
        <v>2</v>
      </c>
      <c r="G351" s="99">
        <v>79.900000000000006</v>
      </c>
      <c r="H351" s="54">
        <v>47.94</v>
      </c>
      <c r="I351" s="228">
        <v>-0.4</v>
      </c>
      <c r="J351" s="134"/>
      <c r="K351" s="222">
        <f t="shared" ref="K351:K404" si="6">J351*H351</f>
        <v>0</v>
      </c>
    </row>
    <row r="352" spans="1:11" ht="21" customHeight="1" x14ac:dyDescent="0.25">
      <c r="A352" s="12"/>
      <c r="B352" s="39" t="s">
        <v>97</v>
      </c>
      <c r="C352" s="30">
        <v>7908411745585</v>
      </c>
      <c r="D352" s="192" t="s">
        <v>887</v>
      </c>
      <c r="E352" s="115" t="s">
        <v>99</v>
      </c>
      <c r="F352" s="173">
        <v>7</v>
      </c>
      <c r="G352" s="99">
        <v>79.900000000000006</v>
      </c>
      <c r="H352" s="54">
        <v>47.94</v>
      </c>
      <c r="I352" s="228">
        <v>-0.4</v>
      </c>
      <c r="J352" s="134"/>
      <c r="K352" s="222">
        <f t="shared" si="6"/>
        <v>0</v>
      </c>
    </row>
    <row r="353" spans="1:11" ht="21" customHeight="1" x14ac:dyDescent="0.25">
      <c r="A353" s="12"/>
      <c r="B353" s="39" t="s">
        <v>97</v>
      </c>
      <c r="C353" s="30">
        <v>7908411745592</v>
      </c>
      <c r="D353" s="191" t="s">
        <v>887</v>
      </c>
      <c r="E353" s="115" t="s">
        <v>100</v>
      </c>
      <c r="F353" s="173">
        <v>14</v>
      </c>
      <c r="G353" s="99">
        <v>79.900000000000006</v>
      </c>
      <c r="H353" s="54">
        <v>47.94</v>
      </c>
      <c r="I353" s="228">
        <v>-0.4</v>
      </c>
      <c r="J353" s="134"/>
      <c r="K353" s="222">
        <f t="shared" si="6"/>
        <v>0</v>
      </c>
    </row>
    <row r="354" spans="1:11" ht="21" customHeight="1" x14ac:dyDescent="0.25">
      <c r="A354" s="12"/>
      <c r="B354" s="39" t="s">
        <v>97</v>
      </c>
      <c r="C354" s="30">
        <v>7908411745608</v>
      </c>
      <c r="D354" s="191" t="s">
        <v>887</v>
      </c>
      <c r="E354" s="115" t="s">
        <v>101</v>
      </c>
      <c r="F354" s="173">
        <v>14</v>
      </c>
      <c r="G354" s="99">
        <v>79.900000000000006</v>
      </c>
      <c r="H354" s="54">
        <v>47.94</v>
      </c>
      <c r="I354" s="228">
        <v>-0.4</v>
      </c>
      <c r="J354" s="134"/>
      <c r="K354" s="222">
        <f t="shared" si="6"/>
        <v>0</v>
      </c>
    </row>
    <row r="355" spans="1:11" ht="21" customHeight="1" x14ac:dyDescent="0.25">
      <c r="A355" s="13"/>
      <c r="B355" s="39" t="s">
        <v>97</v>
      </c>
      <c r="C355" s="30">
        <v>7908411745615</v>
      </c>
      <c r="D355" s="191" t="s">
        <v>887</v>
      </c>
      <c r="E355" s="115" t="s">
        <v>102</v>
      </c>
      <c r="F355" s="173">
        <v>6</v>
      </c>
      <c r="G355" s="99">
        <v>79.900000000000006</v>
      </c>
      <c r="H355" s="54">
        <v>47.94</v>
      </c>
      <c r="I355" s="228">
        <v>-0.4</v>
      </c>
      <c r="J355" s="134"/>
      <c r="K355" s="222">
        <f t="shared" si="6"/>
        <v>0</v>
      </c>
    </row>
    <row r="356" spans="1:11" ht="33" customHeight="1" x14ac:dyDescent="0.25">
      <c r="A356" s="12"/>
      <c r="B356" s="39" t="s">
        <v>103</v>
      </c>
      <c r="C356" s="30">
        <v>7908411745646</v>
      </c>
      <c r="D356" s="191" t="s">
        <v>887</v>
      </c>
      <c r="E356" s="115" t="s">
        <v>104</v>
      </c>
      <c r="F356" s="173">
        <v>0</v>
      </c>
      <c r="G356" s="99">
        <v>79.900000000000006</v>
      </c>
      <c r="H356" s="54">
        <v>47.94</v>
      </c>
      <c r="I356" s="228">
        <v>-0.4</v>
      </c>
      <c r="J356" s="236"/>
      <c r="K356" s="222">
        <f t="shared" si="6"/>
        <v>0</v>
      </c>
    </row>
    <row r="357" spans="1:11" ht="33" customHeight="1" x14ac:dyDescent="0.25">
      <c r="A357" s="12"/>
      <c r="B357" s="39" t="s">
        <v>103</v>
      </c>
      <c r="C357" s="30">
        <v>7908411745653</v>
      </c>
      <c r="D357" s="191" t="s">
        <v>887</v>
      </c>
      <c r="E357" s="115" t="s">
        <v>105</v>
      </c>
      <c r="F357" s="173">
        <v>2</v>
      </c>
      <c r="G357" s="99">
        <v>79.900000000000006</v>
      </c>
      <c r="H357" s="54">
        <v>47.94</v>
      </c>
      <c r="I357" s="228">
        <v>-0.4</v>
      </c>
      <c r="J357" s="134"/>
      <c r="K357" s="222">
        <f t="shared" si="6"/>
        <v>0</v>
      </c>
    </row>
    <row r="358" spans="1:11" ht="33" customHeight="1" x14ac:dyDescent="0.25">
      <c r="A358" s="13"/>
      <c r="B358" s="39" t="s">
        <v>103</v>
      </c>
      <c r="C358" s="30">
        <v>7908411745660</v>
      </c>
      <c r="D358" s="191" t="s">
        <v>887</v>
      </c>
      <c r="E358" s="115" t="s">
        <v>106</v>
      </c>
      <c r="F358" s="173">
        <v>4</v>
      </c>
      <c r="G358" s="99">
        <v>79.900000000000006</v>
      </c>
      <c r="H358" s="54">
        <v>47.94</v>
      </c>
      <c r="I358" s="228">
        <v>-0.4</v>
      </c>
      <c r="J358" s="134"/>
      <c r="K358" s="222">
        <f t="shared" si="6"/>
        <v>0</v>
      </c>
    </row>
    <row r="359" spans="1:11" ht="21" customHeight="1" x14ac:dyDescent="0.25">
      <c r="A359" s="12"/>
      <c r="B359" s="39" t="s">
        <v>107</v>
      </c>
      <c r="C359" s="30">
        <v>7908411745820</v>
      </c>
      <c r="D359" s="191" t="s">
        <v>887</v>
      </c>
      <c r="E359" s="115" t="s">
        <v>108</v>
      </c>
      <c r="F359" s="173">
        <v>6</v>
      </c>
      <c r="G359" s="99">
        <v>79.900000000000006</v>
      </c>
      <c r="H359" s="54">
        <v>47.94</v>
      </c>
      <c r="I359" s="228">
        <v>-0.4</v>
      </c>
      <c r="J359" s="134"/>
      <c r="K359" s="222">
        <f t="shared" si="6"/>
        <v>0</v>
      </c>
    </row>
    <row r="360" spans="1:11" ht="21" customHeight="1" x14ac:dyDescent="0.25">
      <c r="A360" s="12"/>
      <c r="B360" s="39" t="s">
        <v>107</v>
      </c>
      <c r="C360" s="30">
        <v>7908411745837</v>
      </c>
      <c r="D360" s="191" t="s">
        <v>887</v>
      </c>
      <c r="E360" s="115" t="s">
        <v>109</v>
      </c>
      <c r="F360" s="173">
        <v>0</v>
      </c>
      <c r="G360" s="99">
        <v>79.900000000000006</v>
      </c>
      <c r="H360" s="54">
        <v>47.94</v>
      </c>
      <c r="I360" s="228">
        <v>-0.4</v>
      </c>
      <c r="J360" s="236"/>
      <c r="K360" s="222">
        <f t="shared" si="6"/>
        <v>0</v>
      </c>
    </row>
    <row r="361" spans="1:11" ht="21" customHeight="1" x14ac:dyDescent="0.25">
      <c r="A361" s="12"/>
      <c r="B361" s="39" t="s">
        <v>107</v>
      </c>
      <c r="C361" s="30">
        <v>7908411745844</v>
      </c>
      <c r="D361" s="191" t="s">
        <v>887</v>
      </c>
      <c r="E361" s="115" t="s">
        <v>110</v>
      </c>
      <c r="F361" s="173">
        <v>0</v>
      </c>
      <c r="G361" s="99">
        <v>79.900000000000006</v>
      </c>
      <c r="H361" s="54">
        <v>47.94</v>
      </c>
      <c r="I361" s="228">
        <v>-0.4</v>
      </c>
      <c r="J361" s="236"/>
      <c r="K361" s="222">
        <f t="shared" si="6"/>
        <v>0</v>
      </c>
    </row>
    <row r="362" spans="1:11" ht="21" customHeight="1" x14ac:dyDescent="0.25">
      <c r="A362" s="12"/>
      <c r="B362" s="39" t="s">
        <v>107</v>
      </c>
      <c r="C362" s="30">
        <v>7908411745851</v>
      </c>
      <c r="D362" s="191" t="s">
        <v>887</v>
      </c>
      <c r="E362" s="115" t="s">
        <v>111</v>
      </c>
      <c r="F362" s="173">
        <v>0</v>
      </c>
      <c r="G362" s="99">
        <v>79.900000000000006</v>
      </c>
      <c r="H362" s="54">
        <v>47.94</v>
      </c>
      <c r="I362" s="228">
        <v>-0.4</v>
      </c>
      <c r="J362" s="236"/>
      <c r="K362" s="222">
        <f t="shared" si="6"/>
        <v>0</v>
      </c>
    </row>
    <row r="363" spans="1:11" ht="21" customHeight="1" x14ac:dyDescent="0.25">
      <c r="A363" s="13"/>
      <c r="B363" s="39" t="s">
        <v>107</v>
      </c>
      <c r="C363" s="30">
        <v>7908411745868</v>
      </c>
      <c r="D363" s="191" t="s">
        <v>887</v>
      </c>
      <c r="E363" s="115" t="s">
        <v>112</v>
      </c>
      <c r="F363" s="173">
        <v>6</v>
      </c>
      <c r="G363" s="99">
        <v>79.900000000000006</v>
      </c>
      <c r="H363" s="54">
        <v>47.94</v>
      </c>
      <c r="I363" s="228">
        <v>-0.4</v>
      </c>
      <c r="J363" s="134"/>
      <c r="K363" s="222">
        <f t="shared" si="6"/>
        <v>0</v>
      </c>
    </row>
    <row r="364" spans="1:11" ht="21" customHeight="1" x14ac:dyDescent="0.25">
      <c r="A364" s="12"/>
      <c r="B364" s="39" t="s">
        <v>113</v>
      </c>
      <c r="C364" s="30">
        <v>7908411745875</v>
      </c>
      <c r="D364" s="191" t="s">
        <v>887</v>
      </c>
      <c r="E364" s="115" t="s">
        <v>114</v>
      </c>
      <c r="F364" s="173">
        <v>14</v>
      </c>
      <c r="G364" s="99">
        <v>79.900000000000006</v>
      </c>
      <c r="H364" s="54">
        <v>47.94</v>
      </c>
      <c r="I364" s="228">
        <v>-0.4</v>
      </c>
      <c r="J364" s="134"/>
      <c r="K364" s="222">
        <f t="shared" si="6"/>
        <v>0</v>
      </c>
    </row>
    <row r="365" spans="1:11" ht="21" customHeight="1" x14ac:dyDescent="0.25">
      <c r="A365" s="12"/>
      <c r="B365" s="39" t="s">
        <v>113</v>
      </c>
      <c r="C365" s="30">
        <v>7908411745882</v>
      </c>
      <c r="D365" s="191" t="s">
        <v>887</v>
      </c>
      <c r="E365" s="115" t="s">
        <v>115</v>
      </c>
      <c r="F365" s="173">
        <v>28</v>
      </c>
      <c r="G365" s="99">
        <v>79.900000000000006</v>
      </c>
      <c r="H365" s="54">
        <v>47.94</v>
      </c>
      <c r="I365" s="228">
        <v>-0.4</v>
      </c>
      <c r="J365" s="134"/>
      <c r="K365" s="222">
        <f t="shared" si="6"/>
        <v>0</v>
      </c>
    </row>
    <row r="366" spans="1:11" ht="21" customHeight="1" x14ac:dyDescent="0.25">
      <c r="A366" s="12"/>
      <c r="B366" s="39" t="s">
        <v>113</v>
      </c>
      <c r="C366" s="30">
        <v>7908411745899</v>
      </c>
      <c r="D366" s="191" t="s">
        <v>887</v>
      </c>
      <c r="E366" s="115" t="s">
        <v>116</v>
      </c>
      <c r="F366" s="173">
        <v>27</v>
      </c>
      <c r="G366" s="99">
        <v>79.900000000000006</v>
      </c>
      <c r="H366" s="54">
        <v>47.94</v>
      </c>
      <c r="I366" s="228">
        <v>-0.4</v>
      </c>
      <c r="J366" s="134"/>
      <c r="K366" s="222">
        <f t="shared" si="6"/>
        <v>0</v>
      </c>
    </row>
    <row r="367" spans="1:11" ht="21" customHeight="1" x14ac:dyDescent="0.25">
      <c r="A367" s="12"/>
      <c r="B367" s="39" t="s">
        <v>113</v>
      </c>
      <c r="C367" s="30">
        <v>7908411745905</v>
      </c>
      <c r="D367" s="191" t="s">
        <v>887</v>
      </c>
      <c r="E367" s="115" t="s">
        <v>117</v>
      </c>
      <c r="F367" s="173">
        <v>16</v>
      </c>
      <c r="G367" s="99">
        <v>79.900000000000006</v>
      </c>
      <c r="H367" s="54">
        <v>47.94</v>
      </c>
      <c r="I367" s="228">
        <v>-0.4</v>
      </c>
      <c r="J367" s="134"/>
      <c r="K367" s="222">
        <f t="shared" si="6"/>
        <v>0</v>
      </c>
    </row>
    <row r="368" spans="1:11" ht="21" customHeight="1" x14ac:dyDescent="0.25">
      <c r="A368" s="13"/>
      <c r="B368" s="39" t="s">
        <v>113</v>
      </c>
      <c r="C368" s="30">
        <v>7908411745912</v>
      </c>
      <c r="D368" s="191" t="s">
        <v>887</v>
      </c>
      <c r="E368" s="115" t="s">
        <v>118</v>
      </c>
      <c r="F368" s="173">
        <v>7</v>
      </c>
      <c r="G368" s="99">
        <v>79.900000000000006</v>
      </c>
      <c r="H368" s="54">
        <v>47.94</v>
      </c>
      <c r="I368" s="228">
        <v>-0.4</v>
      </c>
      <c r="J368" s="134"/>
      <c r="K368" s="222">
        <f t="shared" si="6"/>
        <v>0</v>
      </c>
    </row>
    <row r="369" spans="1:11" ht="21" customHeight="1" x14ac:dyDescent="0.25">
      <c r="A369" s="12"/>
      <c r="B369" s="39" t="s">
        <v>119</v>
      </c>
      <c r="C369" s="30">
        <v>7908411745929</v>
      </c>
      <c r="D369" s="191" t="s">
        <v>887</v>
      </c>
      <c r="E369" s="115" t="s">
        <v>120</v>
      </c>
      <c r="F369" s="173">
        <v>4</v>
      </c>
      <c r="G369" s="99">
        <v>79.900000000000006</v>
      </c>
      <c r="H369" s="54">
        <v>47.94</v>
      </c>
      <c r="I369" s="228">
        <v>-0.4</v>
      </c>
      <c r="J369" s="134"/>
      <c r="K369" s="222">
        <f t="shared" si="6"/>
        <v>0</v>
      </c>
    </row>
    <row r="370" spans="1:11" ht="21" customHeight="1" x14ac:dyDescent="0.25">
      <c r="A370" s="12"/>
      <c r="B370" s="39" t="s">
        <v>119</v>
      </c>
      <c r="C370" s="30">
        <v>7908411745936</v>
      </c>
      <c r="D370" s="191" t="s">
        <v>887</v>
      </c>
      <c r="E370" s="115" t="s">
        <v>121</v>
      </c>
      <c r="F370" s="173">
        <v>4</v>
      </c>
      <c r="G370" s="99">
        <v>79.900000000000006</v>
      </c>
      <c r="H370" s="54">
        <v>47.94</v>
      </c>
      <c r="I370" s="228">
        <v>-0.4</v>
      </c>
      <c r="J370" s="134"/>
      <c r="K370" s="222">
        <f t="shared" si="6"/>
        <v>0</v>
      </c>
    </row>
    <row r="371" spans="1:11" ht="21" customHeight="1" x14ac:dyDescent="0.25">
      <c r="A371" s="12"/>
      <c r="B371" s="39" t="s">
        <v>119</v>
      </c>
      <c r="C371" s="30">
        <v>7908411745943</v>
      </c>
      <c r="D371" s="191" t="s">
        <v>887</v>
      </c>
      <c r="E371" s="115" t="s">
        <v>122</v>
      </c>
      <c r="F371" s="173">
        <v>5</v>
      </c>
      <c r="G371" s="99">
        <v>79.900000000000006</v>
      </c>
      <c r="H371" s="54">
        <v>47.94</v>
      </c>
      <c r="I371" s="228">
        <v>-0.4</v>
      </c>
      <c r="J371" s="134"/>
      <c r="K371" s="222">
        <f t="shared" si="6"/>
        <v>0</v>
      </c>
    </row>
    <row r="372" spans="1:11" ht="21" customHeight="1" x14ac:dyDescent="0.25">
      <c r="A372" s="12"/>
      <c r="B372" s="39" t="s">
        <v>119</v>
      </c>
      <c r="C372" s="30">
        <v>7908411745950</v>
      </c>
      <c r="D372" s="191" t="s">
        <v>887</v>
      </c>
      <c r="E372" s="115" t="s">
        <v>123</v>
      </c>
      <c r="F372" s="173">
        <v>0</v>
      </c>
      <c r="G372" s="99">
        <v>79.900000000000006</v>
      </c>
      <c r="H372" s="54">
        <v>47.94</v>
      </c>
      <c r="I372" s="228">
        <v>-0.4</v>
      </c>
      <c r="J372" s="236"/>
      <c r="K372" s="222">
        <f t="shared" si="6"/>
        <v>0</v>
      </c>
    </row>
    <row r="373" spans="1:11" ht="21" customHeight="1" x14ac:dyDescent="0.25">
      <c r="A373" s="13"/>
      <c r="B373" s="39" t="s">
        <v>119</v>
      </c>
      <c r="C373" s="30">
        <v>7908411745967</v>
      </c>
      <c r="D373" s="191" t="s">
        <v>887</v>
      </c>
      <c r="E373" s="115" t="s">
        <v>124</v>
      </c>
      <c r="F373" s="173">
        <v>1</v>
      </c>
      <c r="G373" s="99">
        <v>79.900000000000006</v>
      </c>
      <c r="H373" s="54">
        <v>47.94</v>
      </c>
      <c r="I373" s="228">
        <v>-0.4</v>
      </c>
      <c r="J373" s="134"/>
      <c r="K373" s="222">
        <f t="shared" si="6"/>
        <v>0</v>
      </c>
    </row>
    <row r="374" spans="1:11" ht="21" customHeight="1" x14ac:dyDescent="0.25">
      <c r="A374" s="12"/>
      <c r="B374" s="39" t="s">
        <v>125</v>
      </c>
      <c r="C374" s="30">
        <v>7908411746025</v>
      </c>
      <c r="D374" s="191" t="s">
        <v>887</v>
      </c>
      <c r="E374" s="115" t="s">
        <v>126</v>
      </c>
      <c r="F374" s="173">
        <v>7</v>
      </c>
      <c r="G374" s="99">
        <v>79.900000000000006</v>
      </c>
      <c r="H374" s="54">
        <v>47.94</v>
      </c>
      <c r="I374" s="228">
        <v>-0.4</v>
      </c>
      <c r="J374" s="134"/>
      <c r="K374" s="222">
        <f t="shared" si="6"/>
        <v>0</v>
      </c>
    </row>
    <row r="375" spans="1:11" ht="21" customHeight="1" x14ac:dyDescent="0.25">
      <c r="A375" s="12"/>
      <c r="B375" s="39" t="s">
        <v>125</v>
      </c>
      <c r="C375" s="30">
        <v>7908411746032</v>
      </c>
      <c r="D375" s="191" t="s">
        <v>887</v>
      </c>
      <c r="E375" s="115" t="s">
        <v>127</v>
      </c>
      <c r="F375" s="173">
        <v>11</v>
      </c>
      <c r="G375" s="99">
        <v>79.900000000000006</v>
      </c>
      <c r="H375" s="54">
        <v>47.94</v>
      </c>
      <c r="I375" s="228">
        <v>-0.4</v>
      </c>
      <c r="J375" s="134"/>
      <c r="K375" s="222">
        <f t="shared" si="6"/>
        <v>0</v>
      </c>
    </row>
    <row r="376" spans="1:11" ht="21" customHeight="1" x14ac:dyDescent="0.25">
      <c r="A376" s="12"/>
      <c r="B376" s="39" t="s">
        <v>125</v>
      </c>
      <c r="C376" s="30">
        <v>7908411746049</v>
      </c>
      <c r="D376" s="191" t="s">
        <v>887</v>
      </c>
      <c r="E376" s="115" t="s">
        <v>128</v>
      </c>
      <c r="F376" s="173">
        <v>7</v>
      </c>
      <c r="G376" s="99">
        <v>79.900000000000006</v>
      </c>
      <c r="H376" s="54">
        <v>47.94</v>
      </c>
      <c r="I376" s="228">
        <v>-0.4</v>
      </c>
      <c r="J376" s="134"/>
      <c r="K376" s="222">
        <f t="shared" si="6"/>
        <v>0</v>
      </c>
    </row>
    <row r="377" spans="1:11" ht="21" customHeight="1" x14ac:dyDescent="0.25">
      <c r="A377" s="12"/>
      <c r="B377" s="39" t="s">
        <v>125</v>
      </c>
      <c r="C377" s="30">
        <v>7908411746056</v>
      </c>
      <c r="D377" s="191" t="s">
        <v>887</v>
      </c>
      <c r="E377" s="115" t="s">
        <v>129</v>
      </c>
      <c r="F377" s="173">
        <v>0</v>
      </c>
      <c r="G377" s="99">
        <v>79.900000000000006</v>
      </c>
      <c r="H377" s="54">
        <v>47.94</v>
      </c>
      <c r="I377" s="228">
        <v>-0.4</v>
      </c>
      <c r="J377" s="236"/>
      <c r="K377" s="222">
        <f t="shared" si="6"/>
        <v>0</v>
      </c>
    </row>
    <row r="378" spans="1:11" ht="21" customHeight="1" x14ac:dyDescent="0.25">
      <c r="A378" s="13"/>
      <c r="B378" s="39" t="s">
        <v>125</v>
      </c>
      <c r="C378" s="30">
        <v>7908411746063</v>
      </c>
      <c r="D378" s="191" t="s">
        <v>887</v>
      </c>
      <c r="E378" s="115" t="s">
        <v>130</v>
      </c>
      <c r="F378" s="173">
        <v>6</v>
      </c>
      <c r="G378" s="99">
        <v>79.900000000000006</v>
      </c>
      <c r="H378" s="54">
        <v>47.94</v>
      </c>
      <c r="I378" s="228">
        <v>-0.4</v>
      </c>
      <c r="J378" s="134"/>
      <c r="K378" s="222">
        <f t="shared" si="6"/>
        <v>0</v>
      </c>
    </row>
    <row r="379" spans="1:11" ht="21" customHeight="1" x14ac:dyDescent="0.25">
      <c r="A379" s="12"/>
      <c r="B379" s="39" t="s">
        <v>131</v>
      </c>
      <c r="C379" s="30">
        <v>7908411746070</v>
      </c>
      <c r="D379" s="191" t="s">
        <v>887</v>
      </c>
      <c r="E379" s="115" t="s">
        <v>132</v>
      </c>
      <c r="F379" s="173">
        <v>11</v>
      </c>
      <c r="G379" s="99">
        <v>99.9</v>
      </c>
      <c r="H379" s="54">
        <v>49.95</v>
      </c>
      <c r="I379" s="231">
        <v>-0.5</v>
      </c>
      <c r="J379" s="134"/>
      <c r="K379" s="222">
        <f t="shared" si="6"/>
        <v>0</v>
      </c>
    </row>
    <row r="380" spans="1:11" ht="21" customHeight="1" x14ac:dyDescent="0.25">
      <c r="A380" s="12"/>
      <c r="B380" s="39" t="s">
        <v>131</v>
      </c>
      <c r="C380" s="30">
        <v>7908411746087</v>
      </c>
      <c r="D380" s="191" t="s">
        <v>887</v>
      </c>
      <c r="E380" s="115" t="s">
        <v>133</v>
      </c>
      <c r="F380" s="173">
        <v>23</v>
      </c>
      <c r="G380" s="99">
        <v>99.9</v>
      </c>
      <c r="H380" s="54">
        <v>49.95</v>
      </c>
      <c r="I380" s="231">
        <v>-0.5</v>
      </c>
      <c r="J380" s="134"/>
      <c r="K380" s="222">
        <f t="shared" si="6"/>
        <v>0</v>
      </c>
    </row>
    <row r="381" spans="1:11" ht="21" customHeight="1" x14ac:dyDescent="0.25">
      <c r="A381" s="12"/>
      <c r="B381" s="39" t="s">
        <v>131</v>
      </c>
      <c r="C381" s="30">
        <v>7908411746094</v>
      </c>
      <c r="D381" s="191" t="s">
        <v>887</v>
      </c>
      <c r="E381" s="115" t="s">
        <v>134</v>
      </c>
      <c r="F381" s="173">
        <v>18</v>
      </c>
      <c r="G381" s="99">
        <v>99.9</v>
      </c>
      <c r="H381" s="54">
        <v>49.95</v>
      </c>
      <c r="I381" s="231">
        <v>-0.5</v>
      </c>
      <c r="J381" s="134"/>
      <c r="K381" s="222">
        <f t="shared" si="6"/>
        <v>0</v>
      </c>
    </row>
    <row r="382" spans="1:11" ht="21" customHeight="1" x14ac:dyDescent="0.25">
      <c r="A382" s="12"/>
      <c r="B382" s="39" t="s">
        <v>131</v>
      </c>
      <c r="C382" s="30">
        <v>7908411746100</v>
      </c>
      <c r="D382" s="191" t="s">
        <v>887</v>
      </c>
      <c r="E382" s="115" t="s">
        <v>135</v>
      </c>
      <c r="F382" s="173">
        <v>8</v>
      </c>
      <c r="G382" s="99">
        <v>99.9</v>
      </c>
      <c r="H382" s="54">
        <v>49.95</v>
      </c>
      <c r="I382" s="231">
        <v>-0.5</v>
      </c>
      <c r="J382" s="134"/>
      <c r="K382" s="222">
        <f t="shared" si="6"/>
        <v>0</v>
      </c>
    </row>
    <row r="383" spans="1:11" ht="21" customHeight="1" x14ac:dyDescent="0.25">
      <c r="A383" s="13"/>
      <c r="B383" s="39" t="s">
        <v>131</v>
      </c>
      <c r="C383" s="30">
        <v>7908411746117</v>
      </c>
      <c r="D383" s="191" t="s">
        <v>887</v>
      </c>
      <c r="E383" s="115" t="s">
        <v>136</v>
      </c>
      <c r="F383" s="173">
        <v>3</v>
      </c>
      <c r="G383" s="99">
        <v>99.9</v>
      </c>
      <c r="H383" s="54">
        <v>49.95</v>
      </c>
      <c r="I383" s="231">
        <v>-0.5</v>
      </c>
      <c r="J383" s="134"/>
      <c r="K383" s="222">
        <f t="shared" si="6"/>
        <v>0</v>
      </c>
    </row>
    <row r="384" spans="1:11" ht="35.25" customHeight="1" x14ac:dyDescent="0.25">
      <c r="A384" s="12"/>
      <c r="B384" s="39" t="s">
        <v>137</v>
      </c>
      <c r="C384" s="30">
        <v>7908411746124</v>
      </c>
      <c r="D384" s="191" t="s">
        <v>887</v>
      </c>
      <c r="E384" s="115" t="s">
        <v>138</v>
      </c>
      <c r="F384" s="173">
        <v>20</v>
      </c>
      <c r="G384" s="99">
        <v>79.900000000000006</v>
      </c>
      <c r="H384" s="54">
        <v>47.94</v>
      </c>
      <c r="I384" s="228">
        <v>-0.4</v>
      </c>
      <c r="J384" s="134"/>
      <c r="K384" s="222">
        <f t="shared" si="6"/>
        <v>0</v>
      </c>
    </row>
    <row r="385" spans="1:16" ht="35.25" customHeight="1" x14ac:dyDescent="0.25">
      <c r="A385" s="12"/>
      <c r="B385" s="39" t="s">
        <v>137</v>
      </c>
      <c r="C385" s="30">
        <v>7908411746155</v>
      </c>
      <c r="D385" s="191" t="s">
        <v>887</v>
      </c>
      <c r="E385" s="115" t="s">
        <v>139</v>
      </c>
      <c r="F385" s="173">
        <v>0</v>
      </c>
      <c r="G385" s="99">
        <v>79.900000000000006</v>
      </c>
      <c r="H385" s="54">
        <v>47.94</v>
      </c>
      <c r="I385" s="228">
        <v>-0.4</v>
      </c>
      <c r="J385" s="236"/>
      <c r="K385" s="222">
        <f t="shared" si="6"/>
        <v>0</v>
      </c>
    </row>
    <row r="386" spans="1:16" ht="35.25" customHeight="1" x14ac:dyDescent="0.25">
      <c r="A386" s="13"/>
      <c r="B386" s="39" t="s">
        <v>137</v>
      </c>
      <c r="C386" s="30">
        <v>7908411746162</v>
      </c>
      <c r="D386" s="191" t="s">
        <v>887</v>
      </c>
      <c r="E386" s="115" t="s">
        <v>140</v>
      </c>
      <c r="F386" s="173">
        <v>0</v>
      </c>
      <c r="G386" s="99">
        <v>79.900000000000006</v>
      </c>
      <c r="H386" s="54">
        <v>47.94</v>
      </c>
      <c r="I386" s="228">
        <v>-0.4</v>
      </c>
      <c r="J386" s="236"/>
      <c r="K386" s="222">
        <f t="shared" si="6"/>
        <v>0</v>
      </c>
    </row>
    <row r="387" spans="1:16" ht="21" customHeight="1" x14ac:dyDescent="0.25">
      <c r="A387" s="12"/>
      <c r="B387" s="39" t="s">
        <v>142</v>
      </c>
      <c r="C387" s="30">
        <v>7908411746179</v>
      </c>
      <c r="D387" s="191" t="s">
        <v>887</v>
      </c>
      <c r="E387" s="115" t="s">
        <v>143</v>
      </c>
      <c r="F387" s="173">
        <v>22</v>
      </c>
      <c r="G387" s="99">
        <v>79.900000000000006</v>
      </c>
      <c r="H387" s="54">
        <v>47.94</v>
      </c>
      <c r="I387" s="228">
        <v>-0.4</v>
      </c>
      <c r="J387" s="134"/>
      <c r="K387" s="222">
        <f t="shared" si="6"/>
        <v>0</v>
      </c>
    </row>
    <row r="388" spans="1:16" ht="21" customHeight="1" x14ac:dyDescent="0.25">
      <c r="A388" s="12"/>
      <c r="B388" s="39" t="s">
        <v>142</v>
      </c>
      <c r="C388" s="30">
        <v>7908411746186</v>
      </c>
      <c r="D388" s="191" t="s">
        <v>887</v>
      </c>
      <c r="E388" s="115" t="s">
        <v>144</v>
      </c>
      <c r="F388" s="173">
        <v>50</v>
      </c>
      <c r="G388" s="99">
        <v>79.900000000000006</v>
      </c>
      <c r="H388" s="54">
        <v>47.94</v>
      </c>
      <c r="I388" s="228">
        <v>-0.4</v>
      </c>
      <c r="J388" s="134"/>
      <c r="K388" s="222">
        <f t="shared" si="6"/>
        <v>0</v>
      </c>
    </row>
    <row r="389" spans="1:16" ht="21" customHeight="1" x14ac:dyDescent="0.25">
      <c r="A389" s="12"/>
      <c r="B389" s="39" t="s">
        <v>142</v>
      </c>
      <c r="C389" s="30">
        <v>7908411746193</v>
      </c>
      <c r="D389" s="191" t="s">
        <v>887</v>
      </c>
      <c r="E389" s="115" t="s">
        <v>145</v>
      </c>
      <c r="F389" s="173">
        <v>42</v>
      </c>
      <c r="G389" s="99">
        <v>79.900000000000006</v>
      </c>
      <c r="H389" s="54">
        <v>47.94</v>
      </c>
      <c r="I389" s="228">
        <v>-0.4</v>
      </c>
      <c r="J389" s="134"/>
      <c r="K389" s="222">
        <f t="shared" si="6"/>
        <v>0</v>
      </c>
    </row>
    <row r="390" spans="1:16" ht="21" customHeight="1" x14ac:dyDescent="0.25">
      <c r="A390" s="12"/>
      <c r="B390" s="39" t="s">
        <v>142</v>
      </c>
      <c r="C390" s="30">
        <v>7908411746209</v>
      </c>
      <c r="D390" s="191" t="s">
        <v>887</v>
      </c>
      <c r="E390" s="115" t="s">
        <v>146</v>
      </c>
      <c r="F390" s="173">
        <v>13</v>
      </c>
      <c r="G390" s="99">
        <v>79.900000000000006</v>
      </c>
      <c r="H390" s="54">
        <v>47.94</v>
      </c>
      <c r="I390" s="228">
        <v>-0.4</v>
      </c>
      <c r="J390" s="134"/>
      <c r="K390" s="222">
        <f t="shared" si="6"/>
        <v>0</v>
      </c>
    </row>
    <row r="391" spans="1:16" ht="21" customHeight="1" x14ac:dyDescent="0.25">
      <c r="A391" s="13"/>
      <c r="B391" s="39" t="s">
        <v>142</v>
      </c>
      <c r="C391" s="30">
        <v>7908411746216</v>
      </c>
      <c r="D391" s="191" t="s">
        <v>887</v>
      </c>
      <c r="E391" s="115" t="s">
        <v>147</v>
      </c>
      <c r="F391" s="173">
        <v>1</v>
      </c>
      <c r="G391" s="99">
        <v>79.900000000000006</v>
      </c>
      <c r="H391" s="54">
        <v>47.94</v>
      </c>
      <c r="I391" s="228">
        <v>-0.4</v>
      </c>
      <c r="J391" s="134"/>
      <c r="K391" s="222">
        <f t="shared" si="6"/>
        <v>0</v>
      </c>
    </row>
    <row r="392" spans="1:16" ht="21" customHeight="1" x14ac:dyDescent="0.25">
      <c r="A392" s="12"/>
      <c r="B392" s="39" t="s">
        <v>148</v>
      </c>
      <c r="C392" s="30">
        <v>7908411746223</v>
      </c>
      <c r="D392" s="191" t="s">
        <v>887</v>
      </c>
      <c r="E392" s="115" t="s">
        <v>149</v>
      </c>
      <c r="F392" s="173">
        <v>3</v>
      </c>
      <c r="G392" s="99">
        <v>79.900000000000006</v>
      </c>
      <c r="H392" s="54">
        <v>47.94</v>
      </c>
      <c r="I392" s="228">
        <v>-0.4</v>
      </c>
      <c r="J392" s="134"/>
      <c r="K392" s="222">
        <f t="shared" si="6"/>
        <v>0</v>
      </c>
    </row>
    <row r="393" spans="1:16" ht="21" customHeight="1" x14ac:dyDescent="0.25">
      <c r="A393" s="12"/>
      <c r="B393" s="39" t="s">
        <v>148</v>
      </c>
      <c r="C393" s="30">
        <v>7908411746230</v>
      </c>
      <c r="D393" s="191" t="s">
        <v>887</v>
      </c>
      <c r="E393" s="115" t="s">
        <v>150</v>
      </c>
      <c r="F393" s="173">
        <v>15</v>
      </c>
      <c r="G393" s="99">
        <v>79.900000000000006</v>
      </c>
      <c r="H393" s="54">
        <v>47.94</v>
      </c>
      <c r="I393" s="228">
        <v>-0.4</v>
      </c>
      <c r="J393" s="134"/>
      <c r="K393" s="222">
        <f t="shared" si="6"/>
        <v>0</v>
      </c>
    </row>
    <row r="394" spans="1:16" ht="21" customHeight="1" x14ac:dyDescent="0.25">
      <c r="A394" s="12"/>
      <c r="B394" s="39" t="s">
        <v>148</v>
      </c>
      <c r="C394" s="30">
        <v>7908411746247</v>
      </c>
      <c r="D394" s="191" t="s">
        <v>887</v>
      </c>
      <c r="E394" s="115" t="s">
        <v>151</v>
      </c>
      <c r="F394" s="173">
        <v>16</v>
      </c>
      <c r="G394" s="99">
        <v>79.900000000000006</v>
      </c>
      <c r="H394" s="54">
        <v>47.94</v>
      </c>
      <c r="I394" s="228">
        <v>-0.4</v>
      </c>
      <c r="J394" s="134"/>
      <c r="K394" s="222">
        <f t="shared" si="6"/>
        <v>0</v>
      </c>
    </row>
    <row r="395" spans="1:16" ht="21" customHeight="1" x14ac:dyDescent="0.25">
      <c r="A395" s="12"/>
      <c r="B395" s="39" t="s">
        <v>148</v>
      </c>
      <c r="C395" s="30">
        <v>7908411746254</v>
      </c>
      <c r="D395" s="191" t="s">
        <v>887</v>
      </c>
      <c r="E395" s="115" t="s">
        <v>152</v>
      </c>
      <c r="F395" s="173">
        <v>1</v>
      </c>
      <c r="G395" s="99">
        <v>79.900000000000006</v>
      </c>
      <c r="H395" s="54">
        <v>47.94</v>
      </c>
      <c r="I395" s="228">
        <v>-0.4</v>
      </c>
      <c r="J395" s="134"/>
      <c r="K395" s="222">
        <f t="shared" si="6"/>
        <v>0</v>
      </c>
    </row>
    <row r="396" spans="1:16" ht="21" customHeight="1" x14ac:dyDescent="0.25">
      <c r="A396" s="13"/>
      <c r="B396" s="39" t="s">
        <v>148</v>
      </c>
      <c r="C396" s="30">
        <v>7908411746261</v>
      </c>
      <c r="D396" s="191" t="s">
        <v>887</v>
      </c>
      <c r="E396" s="115" t="s">
        <v>153</v>
      </c>
      <c r="F396" s="173">
        <v>0</v>
      </c>
      <c r="G396" s="99">
        <v>79.900000000000006</v>
      </c>
      <c r="H396" s="54">
        <v>47.94</v>
      </c>
      <c r="I396" s="228">
        <v>-0.4</v>
      </c>
      <c r="J396" s="236"/>
      <c r="K396" s="222">
        <f t="shared" si="6"/>
        <v>0</v>
      </c>
    </row>
    <row r="397" spans="1:16" s="141" customFormat="1" ht="32.1" customHeight="1" x14ac:dyDescent="0.25">
      <c r="A397" s="245" t="s">
        <v>141</v>
      </c>
      <c r="B397" s="204" t="s">
        <v>1247</v>
      </c>
      <c r="C397" s="31">
        <v>7908411762322</v>
      </c>
      <c r="D397" s="191" t="s">
        <v>1248</v>
      </c>
      <c r="E397" s="205" t="s">
        <v>1249</v>
      </c>
      <c r="F397" s="173">
        <v>0</v>
      </c>
      <c r="G397" s="99">
        <v>79.900000000000006</v>
      </c>
      <c r="H397" s="54">
        <v>47.94</v>
      </c>
      <c r="I397" s="228">
        <v>-0.4</v>
      </c>
      <c r="J397" s="236"/>
      <c r="K397" s="222">
        <f t="shared" ref="K397:K400" si="7">J397*H397</f>
        <v>0</v>
      </c>
      <c r="L397"/>
      <c r="M397"/>
      <c r="N397"/>
      <c r="O397"/>
      <c r="P397" s="206"/>
    </row>
    <row r="398" spans="1:16" s="141" customFormat="1" ht="32.1" customHeight="1" x14ac:dyDescent="0.25">
      <c r="A398" s="246"/>
      <c r="B398" s="204" t="s">
        <v>1247</v>
      </c>
      <c r="C398" s="31">
        <v>7908411762339</v>
      </c>
      <c r="D398" s="191" t="s">
        <v>1248</v>
      </c>
      <c r="E398" s="205" t="s">
        <v>1250</v>
      </c>
      <c r="F398" s="173">
        <v>2</v>
      </c>
      <c r="G398" s="99">
        <v>79.900000000000006</v>
      </c>
      <c r="H398" s="54">
        <v>47.94</v>
      </c>
      <c r="I398" s="228">
        <v>-0.4</v>
      </c>
      <c r="J398" s="134"/>
      <c r="K398" s="222">
        <f t="shared" si="7"/>
        <v>0</v>
      </c>
      <c r="L398"/>
      <c r="M398"/>
      <c r="N398"/>
      <c r="O398"/>
      <c r="P398" s="206"/>
    </row>
    <row r="399" spans="1:16" s="141" customFormat="1" ht="32.1" customHeight="1" x14ac:dyDescent="0.25">
      <c r="A399" s="247"/>
      <c r="B399" s="204" t="s">
        <v>1247</v>
      </c>
      <c r="C399" s="31">
        <v>7908411762360</v>
      </c>
      <c r="D399" s="191" t="s">
        <v>1248</v>
      </c>
      <c r="E399" s="205" t="s">
        <v>1251</v>
      </c>
      <c r="F399" s="173">
        <v>1</v>
      </c>
      <c r="G399" s="99">
        <v>79.900000000000006</v>
      </c>
      <c r="H399" s="54">
        <v>47.94</v>
      </c>
      <c r="I399" s="228">
        <v>-0.4</v>
      </c>
      <c r="J399" s="134"/>
      <c r="K399" s="222">
        <f t="shared" si="7"/>
        <v>0</v>
      </c>
      <c r="L399"/>
      <c r="M399"/>
      <c r="N399"/>
      <c r="O399"/>
      <c r="P399" s="206"/>
    </row>
    <row r="400" spans="1:16" ht="21" customHeight="1" x14ac:dyDescent="0.25">
      <c r="A400" s="14"/>
      <c r="B400" s="39" t="s">
        <v>154</v>
      </c>
      <c r="C400" s="30">
        <v>7908411746278</v>
      </c>
      <c r="D400" s="191" t="s">
        <v>887</v>
      </c>
      <c r="E400" s="115" t="s">
        <v>155</v>
      </c>
      <c r="F400" s="173">
        <v>3</v>
      </c>
      <c r="G400" s="99">
        <v>79.900000000000006</v>
      </c>
      <c r="H400" s="54">
        <v>47.94</v>
      </c>
      <c r="I400" s="228">
        <v>-0.4</v>
      </c>
      <c r="J400" s="134"/>
      <c r="K400" s="222">
        <f t="shared" si="7"/>
        <v>0</v>
      </c>
    </row>
    <row r="401" spans="1:11" ht="21" customHeight="1" x14ac:dyDescent="0.25">
      <c r="A401" s="14"/>
      <c r="B401" s="39" t="s">
        <v>154</v>
      </c>
      <c r="C401" s="30">
        <v>7908411746285</v>
      </c>
      <c r="D401" s="191" t="s">
        <v>887</v>
      </c>
      <c r="E401" s="115" t="s">
        <v>156</v>
      </c>
      <c r="F401" s="173">
        <v>25</v>
      </c>
      <c r="G401" s="99">
        <v>79.900000000000006</v>
      </c>
      <c r="H401" s="54">
        <v>47.94</v>
      </c>
      <c r="I401" s="228">
        <v>-0.4</v>
      </c>
      <c r="J401" s="134"/>
      <c r="K401" s="222">
        <f t="shared" si="6"/>
        <v>0</v>
      </c>
    </row>
    <row r="402" spans="1:11" ht="21" customHeight="1" x14ac:dyDescent="0.25">
      <c r="A402" s="14"/>
      <c r="B402" s="39" t="s">
        <v>154</v>
      </c>
      <c r="C402" s="30">
        <v>7908411746292</v>
      </c>
      <c r="D402" s="191" t="s">
        <v>887</v>
      </c>
      <c r="E402" s="115" t="s">
        <v>157</v>
      </c>
      <c r="F402" s="173">
        <v>28</v>
      </c>
      <c r="G402" s="99">
        <v>79.900000000000006</v>
      </c>
      <c r="H402" s="54">
        <v>47.94</v>
      </c>
      <c r="I402" s="228">
        <v>-0.4</v>
      </c>
      <c r="J402" s="134"/>
      <c r="K402" s="222">
        <f t="shared" si="6"/>
        <v>0</v>
      </c>
    </row>
    <row r="403" spans="1:11" ht="21" customHeight="1" x14ac:dyDescent="0.25">
      <c r="A403" s="14"/>
      <c r="B403" s="39" t="s">
        <v>154</v>
      </c>
      <c r="C403" s="30">
        <v>7908411746308</v>
      </c>
      <c r="D403" s="191" t="s">
        <v>887</v>
      </c>
      <c r="E403" s="115" t="s">
        <v>158</v>
      </c>
      <c r="F403" s="173">
        <v>5</v>
      </c>
      <c r="G403" s="99">
        <v>79.900000000000006</v>
      </c>
      <c r="H403" s="54">
        <v>47.94</v>
      </c>
      <c r="I403" s="228">
        <v>-0.4</v>
      </c>
      <c r="J403" s="134"/>
      <c r="K403" s="222">
        <f t="shared" si="6"/>
        <v>0</v>
      </c>
    </row>
    <row r="404" spans="1:11" ht="21" customHeight="1" x14ac:dyDescent="0.25">
      <c r="A404" s="15"/>
      <c r="B404" s="39" t="s">
        <v>154</v>
      </c>
      <c r="C404" s="30">
        <v>7908411746315</v>
      </c>
      <c r="D404" s="191" t="s">
        <v>887</v>
      </c>
      <c r="E404" s="115" t="s">
        <v>159</v>
      </c>
      <c r="F404" s="173">
        <v>0</v>
      </c>
      <c r="G404" s="99">
        <v>79.900000000000006</v>
      </c>
      <c r="H404" s="54">
        <v>47.94</v>
      </c>
      <c r="I404" s="228">
        <v>-0.4</v>
      </c>
      <c r="J404" s="236"/>
      <c r="K404" s="222">
        <f t="shared" si="6"/>
        <v>0</v>
      </c>
    </row>
    <row r="405" spans="1:11" ht="21" customHeight="1" x14ac:dyDescent="0.25">
      <c r="A405" s="12"/>
      <c r="B405" s="39" t="s">
        <v>160</v>
      </c>
      <c r="C405" s="30">
        <v>7908411746377</v>
      </c>
      <c r="D405" s="191" t="s">
        <v>887</v>
      </c>
      <c r="E405" s="115" t="s">
        <v>161</v>
      </c>
      <c r="F405" s="173">
        <v>0</v>
      </c>
      <c r="G405" s="99">
        <v>79.900000000000006</v>
      </c>
      <c r="H405" s="54">
        <v>47.94</v>
      </c>
      <c r="I405" s="228">
        <v>-0.4</v>
      </c>
      <c r="J405" s="236"/>
      <c r="K405" s="222">
        <f t="shared" ref="K405:K449" si="8">J405*H405</f>
        <v>0</v>
      </c>
    </row>
    <row r="406" spans="1:11" ht="21" customHeight="1" x14ac:dyDescent="0.25">
      <c r="A406" s="12"/>
      <c r="B406" s="39" t="s">
        <v>160</v>
      </c>
      <c r="C406" s="30">
        <v>7908411746384</v>
      </c>
      <c r="D406" s="191" t="s">
        <v>887</v>
      </c>
      <c r="E406" s="115" t="s">
        <v>162</v>
      </c>
      <c r="F406" s="173">
        <v>1</v>
      </c>
      <c r="G406" s="99">
        <v>79.900000000000006</v>
      </c>
      <c r="H406" s="54">
        <v>47.94</v>
      </c>
      <c r="I406" s="228">
        <v>-0.4</v>
      </c>
      <c r="J406" s="134"/>
      <c r="K406" s="222">
        <f t="shared" si="8"/>
        <v>0</v>
      </c>
    </row>
    <row r="407" spans="1:11" ht="21" customHeight="1" x14ac:dyDescent="0.25">
      <c r="A407" s="12"/>
      <c r="B407" s="39" t="s">
        <v>160</v>
      </c>
      <c r="C407" s="30">
        <v>7908411746391</v>
      </c>
      <c r="D407" s="191" t="s">
        <v>887</v>
      </c>
      <c r="E407" s="115" t="s">
        <v>163</v>
      </c>
      <c r="F407" s="173">
        <v>9</v>
      </c>
      <c r="G407" s="99">
        <v>79.900000000000006</v>
      </c>
      <c r="H407" s="54">
        <v>47.94</v>
      </c>
      <c r="I407" s="228">
        <v>-0.4</v>
      </c>
      <c r="J407" s="134"/>
      <c r="K407" s="222">
        <f t="shared" si="8"/>
        <v>0</v>
      </c>
    </row>
    <row r="408" spans="1:11" ht="21" customHeight="1" x14ac:dyDescent="0.25">
      <c r="A408" s="12"/>
      <c r="B408" s="39" t="s">
        <v>160</v>
      </c>
      <c r="C408" s="30">
        <v>7908411746407</v>
      </c>
      <c r="D408" s="191" t="s">
        <v>887</v>
      </c>
      <c r="E408" s="115" t="s">
        <v>164</v>
      </c>
      <c r="F408" s="173">
        <v>0</v>
      </c>
      <c r="G408" s="99">
        <v>79.900000000000006</v>
      </c>
      <c r="H408" s="54">
        <v>47.94</v>
      </c>
      <c r="I408" s="228">
        <v>-0.4</v>
      </c>
      <c r="J408" s="236"/>
      <c r="K408" s="222">
        <f t="shared" si="8"/>
        <v>0</v>
      </c>
    </row>
    <row r="409" spans="1:11" ht="21" customHeight="1" x14ac:dyDescent="0.25">
      <c r="A409" s="13"/>
      <c r="B409" s="39" t="s">
        <v>160</v>
      </c>
      <c r="C409" s="30">
        <v>7908411746414</v>
      </c>
      <c r="D409" s="191" t="s">
        <v>887</v>
      </c>
      <c r="E409" s="115" t="s">
        <v>165</v>
      </c>
      <c r="F409" s="173">
        <v>0</v>
      </c>
      <c r="G409" s="99">
        <v>79.900000000000006</v>
      </c>
      <c r="H409" s="54">
        <v>47.94</v>
      </c>
      <c r="I409" s="228">
        <v>-0.4</v>
      </c>
      <c r="J409" s="236"/>
      <c r="K409" s="222">
        <f t="shared" si="8"/>
        <v>0</v>
      </c>
    </row>
    <row r="410" spans="1:11" ht="21" customHeight="1" x14ac:dyDescent="0.25">
      <c r="A410" s="12"/>
      <c r="B410" s="39" t="s">
        <v>166</v>
      </c>
      <c r="C410" s="30">
        <v>7908411746421</v>
      </c>
      <c r="D410" s="191" t="s">
        <v>887</v>
      </c>
      <c r="E410" s="115" t="s">
        <v>167</v>
      </c>
      <c r="F410" s="173">
        <v>8</v>
      </c>
      <c r="G410" s="99">
        <v>79.900000000000006</v>
      </c>
      <c r="H410" s="54">
        <v>47.94</v>
      </c>
      <c r="I410" s="228">
        <v>-0.4</v>
      </c>
      <c r="J410" s="134"/>
      <c r="K410" s="222">
        <f t="shared" si="8"/>
        <v>0</v>
      </c>
    </row>
    <row r="411" spans="1:11" ht="21" customHeight="1" x14ac:dyDescent="0.25">
      <c r="A411" s="12"/>
      <c r="B411" s="39" t="s">
        <v>166</v>
      </c>
      <c r="C411" s="30">
        <v>7908411746438</v>
      </c>
      <c r="D411" s="191" t="s">
        <v>887</v>
      </c>
      <c r="E411" s="115" t="s">
        <v>168</v>
      </c>
      <c r="F411" s="173">
        <v>35</v>
      </c>
      <c r="G411" s="99">
        <v>79.900000000000006</v>
      </c>
      <c r="H411" s="54">
        <v>47.94</v>
      </c>
      <c r="I411" s="228">
        <v>-0.4</v>
      </c>
      <c r="J411" s="134"/>
      <c r="K411" s="222">
        <f t="shared" si="8"/>
        <v>0</v>
      </c>
    </row>
    <row r="412" spans="1:11" ht="21" customHeight="1" x14ac:dyDescent="0.25">
      <c r="A412" s="12"/>
      <c r="B412" s="39" t="s">
        <v>166</v>
      </c>
      <c r="C412" s="30">
        <v>7908411746445</v>
      </c>
      <c r="D412" s="191" t="s">
        <v>887</v>
      </c>
      <c r="E412" s="115" t="s">
        <v>169</v>
      </c>
      <c r="F412" s="173">
        <v>35</v>
      </c>
      <c r="G412" s="99">
        <v>79.900000000000006</v>
      </c>
      <c r="H412" s="54">
        <v>47.94</v>
      </c>
      <c r="I412" s="228">
        <v>-0.4</v>
      </c>
      <c r="J412" s="134"/>
      <c r="K412" s="222">
        <f t="shared" si="8"/>
        <v>0</v>
      </c>
    </row>
    <row r="413" spans="1:11" ht="21" customHeight="1" x14ac:dyDescent="0.25">
      <c r="A413" s="12"/>
      <c r="B413" s="39" t="s">
        <v>166</v>
      </c>
      <c r="C413" s="30">
        <v>7908411746452</v>
      </c>
      <c r="D413" s="191" t="s">
        <v>887</v>
      </c>
      <c r="E413" s="115" t="s">
        <v>170</v>
      </c>
      <c r="F413" s="173">
        <v>7</v>
      </c>
      <c r="G413" s="99">
        <v>79.900000000000006</v>
      </c>
      <c r="H413" s="54">
        <v>47.94</v>
      </c>
      <c r="I413" s="228">
        <v>-0.4</v>
      </c>
      <c r="J413" s="134"/>
      <c r="K413" s="222">
        <f t="shared" si="8"/>
        <v>0</v>
      </c>
    </row>
    <row r="414" spans="1:11" ht="21" customHeight="1" x14ac:dyDescent="0.25">
      <c r="A414" s="25"/>
      <c r="B414" s="39" t="s">
        <v>166</v>
      </c>
      <c r="C414" s="30">
        <v>7908411746469</v>
      </c>
      <c r="D414" s="191" t="s">
        <v>887</v>
      </c>
      <c r="E414" s="115" t="s">
        <v>171</v>
      </c>
      <c r="F414" s="173">
        <v>0</v>
      </c>
      <c r="G414" s="99">
        <v>79.900000000000006</v>
      </c>
      <c r="H414" s="54">
        <v>47.94</v>
      </c>
      <c r="I414" s="228">
        <v>-0.4</v>
      </c>
      <c r="J414" s="236"/>
      <c r="K414" s="222">
        <f t="shared" si="8"/>
        <v>0</v>
      </c>
    </row>
    <row r="415" spans="1:11" ht="21" customHeight="1" x14ac:dyDescent="0.25">
      <c r="A415" s="12"/>
      <c r="B415" s="39" t="s">
        <v>172</v>
      </c>
      <c r="C415" s="30">
        <v>7908411746476</v>
      </c>
      <c r="D415" s="191" t="s">
        <v>887</v>
      </c>
      <c r="E415" s="115" t="s">
        <v>173</v>
      </c>
      <c r="F415" s="173">
        <v>9</v>
      </c>
      <c r="G415" s="99">
        <v>99.9</v>
      </c>
      <c r="H415" s="54">
        <v>49.95</v>
      </c>
      <c r="I415" s="231">
        <v>-0.5</v>
      </c>
      <c r="J415" s="134"/>
      <c r="K415" s="222">
        <f t="shared" si="8"/>
        <v>0</v>
      </c>
    </row>
    <row r="416" spans="1:11" ht="21" customHeight="1" x14ac:dyDescent="0.25">
      <c r="A416" s="12"/>
      <c r="B416" s="39" t="s">
        <v>172</v>
      </c>
      <c r="C416" s="30">
        <v>7908411746483</v>
      </c>
      <c r="D416" s="191" t="s">
        <v>887</v>
      </c>
      <c r="E416" s="115" t="s">
        <v>174</v>
      </c>
      <c r="F416" s="173">
        <v>0</v>
      </c>
      <c r="G416" s="99">
        <v>99.9</v>
      </c>
      <c r="H416" s="54">
        <v>49.95</v>
      </c>
      <c r="I416" s="231">
        <v>-0.5</v>
      </c>
      <c r="J416" s="236"/>
      <c r="K416" s="222">
        <f t="shared" si="8"/>
        <v>0</v>
      </c>
    </row>
    <row r="417" spans="1:11" ht="21" customHeight="1" x14ac:dyDescent="0.25">
      <c r="A417" s="12"/>
      <c r="B417" s="39" t="s">
        <v>172</v>
      </c>
      <c r="C417" s="30">
        <v>7908411746490</v>
      </c>
      <c r="D417" s="191" t="s">
        <v>887</v>
      </c>
      <c r="E417" s="115" t="s">
        <v>175</v>
      </c>
      <c r="F417" s="173">
        <v>1</v>
      </c>
      <c r="G417" s="99">
        <v>99.9</v>
      </c>
      <c r="H417" s="54">
        <v>49.95</v>
      </c>
      <c r="I417" s="231">
        <v>-0.5</v>
      </c>
      <c r="J417" s="134"/>
      <c r="K417" s="222">
        <f t="shared" si="8"/>
        <v>0</v>
      </c>
    </row>
    <row r="418" spans="1:11" ht="21" customHeight="1" x14ac:dyDescent="0.25">
      <c r="A418" s="12"/>
      <c r="B418" s="39" t="s">
        <v>172</v>
      </c>
      <c r="C418" s="30">
        <v>7908411746506</v>
      </c>
      <c r="D418" s="191" t="s">
        <v>887</v>
      </c>
      <c r="E418" s="115" t="s">
        <v>176</v>
      </c>
      <c r="F418" s="173">
        <v>0</v>
      </c>
      <c r="G418" s="99">
        <v>99.9</v>
      </c>
      <c r="H418" s="54">
        <v>49.95</v>
      </c>
      <c r="I418" s="231">
        <v>-0.5</v>
      </c>
      <c r="J418" s="236"/>
      <c r="K418" s="222">
        <f t="shared" si="8"/>
        <v>0</v>
      </c>
    </row>
    <row r="419" spans="1:11" ht="21" customHeight="1" x14ac:dyDescent="0.25">
      <c r="A419" s="13"/>
      <c r="B419" s="39" t="s">
        <v>172</v>
      </c>
      <c r="C419" s="30">
        <v>7908411746513</v>
      </c>
      <c r="D419" s="191" t="s">
        <v>887</v>
      </c>
      <c r="E419" s="115" t="s">
        <v>177</v>
      </c>
      <c r="F419" s="173">
        <v>5</v>
      </c>
      <c r="G419" s="99">
        <v>99.9</v>
      </c>
      <c r="H419" s="54">
        <v>49.95</v>
      </c>
      <c r="I419" s="231">
        <v>-0.5</v>
      </c>
      <c r="J419" s="134"/>
      <c r="K419" s="222">
        <f t="shared" si="8"/>
        <v>0</v>
      </c>
    </row>
    <row r="420" spans="1:11" ht="63.75" customHeight="1" x14ac:dyDescent="0.25">
      <c r="A420" s="12"/>
      <c r="B420" s="39" t="s">
        <v>178</v>
      </c>
      <c r="C420" s="30">
        <v>7908411746520</v>
      </c>
      <c r="D420" s="191" t="s">
        <v>887</v>
      </c>
      <c r="E420" s="115" t="s">
        <v>179</v>
      </c>
      <c r="F420" s="173">
        <v>1</v>
      </c>
      <c r="G420" s="99">
        <v>99.9</v>
      </c>
      <c r="H420" s="54">
        <v>49.95</v>
      </c>
      <c r="I420" s="231">
        <v>-0.5</v>
      </c>
      <c r="J420" s="134"/>
      <c r="K420" s="222">
        <f t="shared" si="8"/>
        <v>0</v>
      </c>
    </row>
    <row r="421" spans="1:11" ht="63.75" customHeight="1" x14ac:dyDescent="0.25">
      <c r="A421" s="13"/>
      <c r="B421" s="39" t="s">
        <v>178</v>
      </c>
      <c r="C421" s="30">
        <v>7908411746568</v>
      </c>
      <c r="D421" s="191" t="s">
        <v>887</v>
      </c>
      <c r="E421" s="115" t="s">
        <v>180</v>
      </c>
      <c r="F421" s="173">
        <v>3</v>
      </c>
      <c r="G421" s="99">
        <v>99.9</v>
      </c>
      <c r="H421" s="54">
        <v>49.95</v>
      </c>
      <c r="I421" s="231">
        <v>-0.5</v>
      </c>
      <c r="J421" s="134"/>
      <c r="K421" s="222">
        <f t="shared" si="8"/>
        <v>0</v>
      </c>
    </row>
    <row r="422" spans="1:11" ht="21" customHeight="1" x14ac:dyDescent="0.25">
      <c r="A422" s="12"/>
      <c r="B422" s="39" t="s">
        <v>181</v>
      </c>
      <c r="C422" s="30">
        <v>7908411746629</v>
      </c>
      <c r="D422" s="191" t="s">
        <v>887</v>
      </c>
      <c r="E422" s="115" t="s">
        <v>182</v>
      </c>
      <c r="F422" s="173">
        <v>8</v>
      </c>
      <c r="G422" s="99">
        <v>99.9</v>
      </c>
      <c r="H422" s="54">
        <v>49.95</v>
      </c>
      <c r="I422" s="231">
        <v>-0.5</v>
      </c>
      <c r="J422" s="134"/>
      <c r="K422" s="222">
        <f t="shared" si="8"/>
        <v>0</v>
      </c>
    </row>
    <row r="423" spans="1:11" ht="21" customHeight="1" x14ac:dyDescent="0.25">
      <c r="A423" s="12"/>
      <c r="B423" s="39" t="s">
        <v>181</v>
      </c>
      <c r="C423" s="30">
        <v>7908411746636</v>
      </c>
      <c r="D423" s="191" t="s">
        <v>887</v>
      </c>
      <c r="E423" s="115" t="s">
        <v>183</v>
      </c>
      <c r="F423" s="173">
        <v>16</v>
      </c>
      <c r="G423" s="99">
        <v>99.9</v>
      </c>
      <c r="H423" s="54">
        <v>49.95</v>
      </c>
      <c r="I423" s="231">
        <v>-0.5</v>
      </c>
      <c r="J423" s="134"/>
      <c r="K423" s="222">
        <f t="shared" si="8"/>
        <v>0</v>
      </c>
    </row>
    <row r="424" spans="1:11" ht="21" customHeight="1" x14ac:dyDescent="0.25">
      <c r="A424" s="12"/>
      <c r="B424" s="39" t="s">
        <v>181</v>
      </c>
      <c r="C424" s="30">
        <v>7908411746643</v>
      </c>
      <c r="D424" s="191" t="s">
        <v>887</v>
      </c>
      <c r="E424" s="115" t="s">
        <v>184</v>
      </c>
      <c r="F424" s="173">
        <v>23</v>
      </c>
      <c r="G424" s="99">
        <v>99.9</v>
      </c>
      <c r="H424" s="54">
        <v>49.95</v>
      </c>
      <c r="I424" s="231">
        <v>-0.5</v>
      </c>
      <c r="J424" s="134"/>
      <c r="K424" s="222">
        <f t="shared" si="8"/>
        <v>0</v>
      </c>
    </row>
    <row r="425" spans="1:11" ht="21" customHeight="1" x14ac:dyDescent="0.25">
      <c r="A425" s="12"/>
      <c r="B425" s="39" t="s">
        <v>181</v>
      </c>
      <c r="C425" s="30">
        <v>7908411746650</v>
      </c>
      <c r="D425" s="191" t="s">
        <v>887</v>
      </c>
      <c r="E425" s="115" t="s">
        <v>185</v>
      </c>
      <c r="F425" s="173">
        <v>14</v>
      </c>
      <c r="G425" s="99">
        <v>99.9</v>
      </c>
      <c r="H425" s="54">
        <v>49.95</v>
      </c>
      <c r="I425" s="231">
        <v>-0.5</v>
      </c>
      <c r="J425" s="134"/>
      <c r="K425" s="222">
        <f t="shared" si="8"/>
        <v>0</v>
      </c>
    </row>
    <row r="426" spans="1:11" ht="21" customHeight="1" x14ac:dyDescent="0.25">
      <c r="A426" s="13"/>
      <c r="B426" s="39" t="s">
        <v>181</v>
      </c>
      <c r="C426" s="30">
        <v>7908411746667</v>
      </c>
      <c r="D426" s="191" t="s">
        <v>887</v>
      </c>
      <c r="E426" s="115" t="s">
        <v>186</v>
      </c>
      <c r="F426" s="173">
        <v>3</v>
      </c>
      <c r="G426" s="99">
        <v>99.9</v>
      </c>
      <c r="H426" s="54">
        <v>49.95</v>
      </c>
      <c r="I426" s="231">
        <v>-0.5</v>
      </c>
      <c r="J426" s="134"/>
      <c r="K426" s="222">
        <f t="shared" si="8"/>
        <v>0</v>
      </c>
    </row>
    <row r="427" spans="1:11" ht="114" customHeight="1" x14ac:dyDescent="0.25">
      <c r="A427" s="135"/>
      <c r="B427" s="39" t="s">
        <v>187</v>
      </c>
      <c r="C427" s="30">
        <v>7908411746728</v>
      </c>
      <c r="D427" s="191" t="s">
        <v>887</v>
      </c>
      <c r="E427" s="115" t="s">
        <v>188</v>
      </c>
      <c r="F427" s="173">
        <v>8</v>
      </c>
      <c r="G427" s="99">
        <v>79.900000000000006</v>
      </c>
      <c r="H427" s="54">
        <v>47.94</v>
      </c>
      <c r="I427" s="228">
        <v>-0.4</v>
      </c>
      <c r="J427" s="134"/>
      <c r="K427" s="222">
        <f t="shared" si="8"/>
        <v>0</v>
      </c>
    </row>
    <row r="428" spans="1:11" ht="46.5" customHeight="1" x14ac:dyDescent="0.25">
      <c r="A428" s="12"/>
      <c r="B428" s="39" t="s">
        <v>189</v>
      </c>
      <c r="C428" s="30">
        <v>7908411746926</v>
      </c>
      <c r="D428" s="191" t="s">
        <v>887</v>
      </c>
      <c r="E428" s="115" t="s">
        <v>190</v>
      </c>
      <c r="F428" s="173">
        <v>3</v>
      </c>
      <c r="G428" s="99">
        <v>79.900000000000006</v>
      </c>
      <c r="H428" s="54">
        <v>47.94</v>
      </c>
      <c r="I428" s="228">
        <v>-0.4</v>
      </c>
      <c r="J428" s="134"/>
      <c r="K428" s="222">
        <f t="shared" si="8"/>
        <v>0</v>
      </c>
    </row>
    <row r="429" spans="1:11" ht="46.5" customHeight="1" x14ac:dyDescent="0.25">
      <c r="A429" s="12"/>
      <c r="B429" s="39" t="s">
        <v>189</v>
      </c>
      <c r="C429" s="30">
        <v>7908411746933</v>
      </c>
      <c r="D429" s="191" t="s">
        <v>887</v>
      </c>
      <c r="E429" s="115" t="s">
        <v>191</v>
      </c>
      <c r="F429" s="173">
        <v>29</v>
      </c>
      <c r="G429" s="99">
        <v>79.900000000000006</v>
      </c>
      <c r="H429" s="54">
        <v>47.94</v>
      </c>
      <c r="I429" s="228">
        <v>-0.4</v>
      </c>
      <c r="J429" s="134"/>
      <c r="K429" s="222">
        <f t="shared" si="8"/>
        <v>0</v>
      </c>
    </row>
    <row r="430" spans="1:11" ht="46.5" customHeight="1" x14ac:dyDescent="0.25">
      <c r="A430" s="25"/>
      <c r="B430" s="39" t="s">
        <v>189</v>
      </c>
      <c r="C430" s="30">
        <v>7908411746940</v>
      </c>
      <c r="D430" s="191" t="s">
        <v>887</v>
      </c>
      <c r="E430" s="115" t="s">
        <v>192</v>
      </c>
      <c r="F430" s="173">
        <v>9</v>
      </c>
      <c r="G430" s="99">
        <v>79.900000000000006</v>
      </c>
      <c r="H430" s="54">
        <v>47.94</v>
      </c>
      <c r="I430" s="228">
        <v>-0.4</v>
      </c>
      <c r="J430" s="134"/>
      <c r="K430" s="222">
        <f t="shared" si="8"/>
        <v>0</v>
      </c>
    </row>
    <row r="431" spans="1:11" ht="21" customHeight="1" x14ac:dyDescent="0.25">
      <c r="A431" s="12"/>
      <c r="B431" s="39" t="s">
        <v>193</v>
      </c>
      <c r="C431" s="30">
        <v>7908411747077</v>
      </c>
      <c r="D431" s="191" t="s">
        <v>887</v>
      </c>
      <c r="E431" s="115" t="s">
        <v>194</v>
      </c>
      <c r="F431" s="173">
        <v>12</v>
      </c>
      <c r="G431" s="99">
        <v>99.9</v>
      </c>
      <c r="H431" s="54">
        <v>49.95</v>
      </c>
      <c r="I431" s="231">
        <v>-0.5</v>
      </c>
      <c r="J431" s="134"/>
      <c r="K431" s="222">
        <f t="shared" si="8"/>
        <v>0</v>
      </c>
    </row>
    <row r="432" spans="1:11" ht="21" customHeight="1" x14ac:dyDescent="0.25">
      <c r="A432" s="12"/>
      <c r="B432" s="39" t="s">
        <v>193</v>
      </c>
      <c r="C432" s="30">
        <v>7908411747084</v>
      </c>
      <c r="D432" s="191" t="s">
        <v>887</v>
      </c>
      <c r="E432" s="115" t="s">
        <v>195</v>
      </c>
      <c r="F432" s="173">
        <v>11</v>
      </c>
      <c r="G432" s="99">
        <v>99.9</v>
      </c>
      <c r="H432" s="54">
        <v>49.95</v>
      </c>
      <c r="I432" s="231">
        <v>-0.5</v>
      </c>
      <c r="J432" s="134"/>
      <c r="K432" s="222">
        <f t="shared" si="8"/>
        <v>0</v>
      </c>
    </row>
    <row r="433" spans="1:11" ht="21" customHeight="1" x14ac:dyDescent="0.25">
      <c r="A433" s="12"/>
      <c r="B433" s="39" t="s">
        <v>193</v>
      </c>
      <c r="C433" s="30">
        <v>7908411747091</v>
      </c>
      <c r="D433" s="191" t="s">
        <v>887</v>
      </c>
      <c r="E433" s="115" t="s">
        <v>196</v>
      </c>
      <c r="F433" s="173">
        <v>11</v>
      </c>
      <c r="G433" s="99">
        <v>99.9</v>
      </c>
      <c r="H433" s="54">
        <v>49.95</v>
      </c>
      <c r="I433" s="231">
        <v>-0.5</v>
      </c>
      <c r="J433" s="134"/>
      <c r="K433" s="222">
        <f t="shared" si="8"/>
        <v>0</v>
      </c>
    </row>
    <row r="434" spans="1:11" ht="21" customHeight="1" x14ac:dyDescent="0.25">
      <c r="A434" s="12"/>
      <c r="B434" s="39" t="s">
        <v>193</v>
      </c>
      <c r="C434" s="30">
        <v>7908411747107</v>
      </c>
      <c r="D434" s="191" t="s">
        <v>887</v>
      </c>
      <c r="E434" s="115" t="s">
        <v>197</v>
      </c>
      <c r="F434" s="173">
        <v>10</v>
      </c>
      <c r="G434" s="99">
        <v>99.9</v>
      </c>
      <c r="H434" s="54">
        <v>49.95</v>
      </c>
      <c r="I434" s="231">
        <v>-0.5</v>
      </c>
      <c r="J434" s="134"/>
      <c r="K434" s="222">
        <f t="shared" si="8"/>
        <v>0</v>
      </c>
    </row>
    <row r="435" spans="1:11" ht="21" customHeight="1" x14ac:dyDescent="0.25">
      <c r="A435" s="13"/>
      <c r="B435" s="39" t="s">
        <v>193</v>
      </c>
      <c r="C435" s="30">
        <v>7908411747114</v>
      </c>
      <c r="D435" s="191" t="s">
        <v>887</v>
      </c>
      <c r="E435" s="115" t="s">
        <v>198</v>
      </c>
      <c r="F435" s="173">
        <v>8</v>
      </c>
      <c r="G435" s="99">
        <v>99.9</v>
      </c>
      <c r="H435" s="54">
        <v>49.95</v>
      </c>
      <c r="I435" s="231">
        <v>-0.5</v>
      </c>
      <c r="J435" s="134"/>
      <c r="K435" s="222">
        <f t="shared" si="8"/>
        <v>0</v>
      </c>
    </row>
    <row r="436" spans="1:11" ht="21" customHeight="1" x14ac:dyDescent="0.25">
      <c r="A436" s="12"/>
      <c r="B436" s="39" t="s">
        <v>199</v>
      </c>
      <c r="C436" s="30">
        <v>7908411747121</v>
      </c>
      <c r="D436" s="191" t="s">
        <v>887</v>
      </c>
      <c r="E436" s="115" t="s">
        <v>200</v>
      </c>
      <c r="F436" s="173">
        <v>6</v>
      </c>
      <c r="G436" s="99">
        <v>99.9</v>
      </c>
      <c r="H436" s="54">
        <v>49.95</v>
      </c>
      <c r="I436" s="231">
        <v>-0.5</v>
      </c>
      <c r="J436" s="134"/>
      <c r="K436" s="222">
        <f t="shared" si="8"/>
        <v>0</v>
      </c>
    </row>
    <row r="437" spans="1:11" ht="21" customHeight="1" x14ac:dyDescent="0.25">
      <c r="A437" s="12"/>
      <c r="B437" s="39" t="s">
        <v>199</v>
      </c>
      <c r="C437" s="30">
        <v>7908411747138</v>
      </c>
      <c r="D437" s="191" t="s">
        <v>887</v>
      </c>
      <c r="E437" s="115" t="s">
        <v>201</v>
      </c>
      <c r="F437" s="173">
        <v>4</v>
      </c>
      <c r="G437" s="99">
        <v>99.9</v>
      </c>
      <c r="H437" s="54">
        <v>49.95</v>
      </c>
      <c r="I437" s="231">
        <v>-0.5</v>
      </c>
      <c r="J437" s="134"/>
      <c r="K437" s="222">
        <f t="shared" si="8"/>
        <v>0</v>
      </c>
    </row>
    <row r="438" spans="1:11" ht="21" customHeight="1" x14ac:dyDescent="0.25">
      <c r="A438" s="12"/>
      <c r="B438" s="39" t="s">
        <v>199</v>
      </c>
      <c r="C438" s="30">
        <v>7908411747145</v>
      </c>
      <c r="D438" s="191" t="s">
        <v>887</v>
      </c>
      <c r="E438" s="115" t="s">
        <v>202</v>
      </c>
      <c r="F438" s="173">
        <v>7</v>
      </c>
      <c r="G438" s="99">
        <v>99.9</v>
      </c>
      <c r="H438" s="54">
        <v>49.95</v>
      </c>
      <c r="I438" s="231">
        <v>-0.5</v>
      </c>
      <c r="J438" s="134"/>
      <c r="K438" s="222">
        <f t="shared" si="8"/>
        <v>0</v>
      </c>
    </row>
    <row r="439" spans="1:11" ht="21" customHeight="1" x14ac:dyDescent="0.25">
      <c r="A439" s="12"/>
      <c r="B439" s="39" t="s">
        <v>199</v>
      </c>
      <c r="C439" s="30">
        <v>7908411747152</v>
      </c>
      <c r="D439" s="191" t="s">
        <v>887</v>
      </c>
      <c r="E439" s="115" t="s">
        <v>203</v>
      </c>
      <c r="F439" s="173">
        <v>5</v>
      </c>
      <c r="G439" s="99">
        <v>99.9</v>
      </c>
      <c r="H439" s="54">
        <v>49.95</v>
      </c>
      <c r="I439" s="231">
        <v>-0.5</v>
      </c>
      <c r="J439" s="134"/>
      <c r="K439" s="222">
        <f t="shared" si="8"/>
        <v>0</v>
      </c>
    </row>
    <row r="440" spans="1:11" ht="21" customHeight="1" x14ac:dyDescent="0.25">
      <c r="A440" s="13"/>
      <c r="B440" s="39" t="s">
        <v>199</v>
      </c>
      <c r="C440" s="30">
        <v>7908411747169</v>
      </c>
      <c r="D440" s="191" t="s">
        <v>887</v>
      </c>
      <c r="E440" s="115" t="s">
        <v>204</v>
      </c>
      <c r="F440" s="173">
        <v>3</v>
      </c>
      <c r="G440" s="99">
        <v>99.9</v>
      </c>
      <c r="H440" s="54">
        <v>49.95</v>
      </c>
      <c r="I440" s="231">
        <v>-0.5</v>
      </c>
      <c r="J440" s="134"/>
      <c r="K440" s="222">
        <f t="shared" si="8"/>
        <v>0</v>
      </c>
    </row>
    <row r="441" spans="1:11" ht="32.1" customHeight="1" x14ac:dyDescent="0.25">
      <c r="A441" s="12"/>
      <c r="B441" s="39" t="s">
        <v>205</v>
      </c>
      <c r="C441" s="30">
        <v>7908411747176</v>
      </c>
      <c r="D441" s="191" t="s">
        <v>887</v>
      </c>
      <c r="E441" s="115" t="s">
        <v>206</v>
      </c>
      <c r="F441" s="173">
        <v>2</v>
      </c>
      <c r="G441" s="99">
        <v>99.9</v>
      </c>
      <c r="H441" s="54">
        <v>49.95</v>
      </c>
      <c r="I441" s="231">
        <v>-0.5</v>
      </c>
      <c r="J441" s="134"/>
      <c r="K441" s="222">
        <f t="shared" si="8"/>
        <v>0</v>
      </c>
    </row>
    <row r="442" spans="1:11" ht="32.1" customHeight="1" x14ac:dyDescent="0.25">
      <c r="A442" s="12"/>
      <c r="B442" s="39" t="s">
        <v>205</v>
      </c>
      <c r="C442" s="30">
        <v>7908411747183</v>
      </c>
      <c r="D442" s="191" t="s">
        <v>887</v>
      </c>
      <c r="E442" s="115" t="s">
        <v>207</v>
      </c>
      <c r="F442" s="173">
        <v>10</v>
      </c>
      <c r="G442" s="99">
        <v>99.9</v>
      </c>
      <c r="H442" s="54">
        <v>49.95</v>
      </c>
      <c r="I442" s="231">
        <v>-0.5</v>
      </c>
      <c r="J442" s="134"/>
      <c r="K442" s="222">
        <f t="shared" si="8"/>
        <v>0</v>
      </c>
    </row>
    <row r="443" spans="1:11" ht="32.1" customHeight="1" x14ac:dyDescent="0.25">
      <c r="A443" s="25"/>
      <c r="B443" s="39" t="s">
        <v>205</v>
      </c>
      <c r="C443" s="30">
        <v>7908411747190</v>
      </c>
      <c r="D443" s="191" t="s">
        <v>887</v>
      </c>
      <c r="E443" s="115" t="s">
        <v>208</v>
      </c>
      <c r="F443" s="173">
        <v>0</v>
      </c>
      <c r="G443" s="99">
        <v>99.9</v>
      </c>
      <c r="H443" s="54">
        <v>49.95</v>
      </c>
      <c r="I443" s="231">
        <v>-0.5</v>
      </c>
      <c r="J443" s="236"/>
      <c r="K443" s="222">
        <f t="shared" si="8"/>
        <v>0</v>
      </c>
    </row>
    <row r="444" spans="1:11" ht="21" customHeight="1" x14ac:dyDescent="0.25">
      <c r="A444" s="12"/>
      <c r="B444" s="39" t="s">
        <v>209</v>
      </c>
      <c r="C444" s="30">
        <v>7908411747275</v>
      </c>
      <c r="D444" s="191" t="s">
        <v>887</v>
      </c>
      <c r="E444" s="115" t="s">
        <v>210</v>
      </c>
      <c r="F444" s="173">
        <v>12</v>
      </c>
      <c r="G444" s="99">
        <v>99.9</v>
      </c>
      <c r="H444" s="54">
        <v>49.95</v>
      </c>
      <c r="I444" s="231">
        <v>-0.5</v>
      </c>
      <c r="J444" s="134"/>
      <c r="K444" s="222">
        <f t="shared" si="8"/>
        <v>0</v>
      </c>
    </row>
    <row r="445" spans="1:11" ht="21" customHeight="1" x14ac:dyDescent="0.25">
      <c r="A445" s="12"/>
      <c r="B445" s="39" t="s">
        <v>209</v>
      </c>
      <c r="C445" s="30">
        <v>7908411747282</v>
      </c>
      <c r="D445" s="191" t="s">
        <v>887</v>
      </c>
      <c r="E445" s="115" t="s">
        <v>211</v>
      </c>
      <c r="F445" s="173">
        <v>41</v>
      </c>
      <c r="G445" s="99">
        <v>99.9</v>
      </c>
      <c r="H445" s="54">
        <v>49.95</v>
      </c>
      <c r="I445" s="231">
        <v>-0.5</v>
      </c>
      <c r="J445" s="134"/>
      <c r="K445" s="222">
        <f t="shared" si="8"/>
        <v>0</v>
      </c>
    </row>
    <row r="446" spans="1:11" ht="21" customHeight="1" x14ac:dyDescent="0.25">
      <c r="A446" s="12"/>
      <c r="B446" s="39" t="s">
        <v>209</v>
      </c>
      <c r="C446" s="30">
        <v>7908411747299</v>
      </c>
      <c r="D446" s="191" t="s">
        <v>887</v>
      </c>
      <c r="E446" s="115" t="s">
        <v>212</v>
      </c>
      <c r="F446" s="173">
        <v>40</v>
      </c>
      <c r="G446" s="99">
        <v>99.9</v>
      </c>
      <c r="H446" s="54">
        <v>49.95</v>
      </c>
      <c r="I446" s="231">
        <v>-0.5</v>
      </c>
      <c r="J446" s="134"/>
      <c r="K446" s="222">
        <f t="shared" si="8"/>
        <v>0</v>
      </c>
    </row>
    <row r="447" spans="1:11" ht="21" customHeight="1" x14ac:dyDescent="0.25">
      <c r="A447" s="12"/>
      <c r="B447" s="39" t="s">
        <v>209</v>
      </c>
      <c r="C447" s="30">
        <v>7908411747305</v>
      </c>
      <c r="D447" s="191" t="s">
        <v>887</v>
      </c>
      <c r="E447" s="115" t="s">
        <v>213</v>
      </c>
      <c r="F447" s="173">
        <v>9</v>
      </c>
      <c r="G447" s="99">
        <v>99.9</v>
      </c>
      <c r="H447" s="54">
        <v>49.95</v>
      </c>
      <c r="I447" s="231">
        <v>-0.5</v>
      </c>
      <c r="J447" s="134"/>
      <c r="K447" s="222">
        <f t="shared" si="8"/>
        <v>0</v>
      </c>
    </row>
    <row r="448" spans="1:11" ht="21" customHeight="1" x14ac:dyDescent="0.25">
      <c r="A448" s="13"/>
      <c r="B448" s="39" t="s">
        <v>209</v>
      </c>
      <c r="C448" s="30">
        <v>7908411747312</v>
      </c>
      <c r="D448" s="191" t="s">
        <v>887</v>
      </c>
      <c r="E448" s="115" t="s">
        <v>214</v>
      </c>
      <c r="F448" s="173">
        <v>0</v>
      </c>
      <c r="G448" s="99">
        <v>99.9</v>
      </c>
      <c r="H448" s="54">
        <v>49.95</v>
      </c>
      <c r="I448" s="231">
        <v>-0.5</v>
      </c>
      <c r="J448" s="236"/>
      <c r="K448" s="222">
        <f t="shared" si="8"/>
        <v>0</v>
      </c>
    </row>
    <row r="449" spans="1:11" ht="21" customHeight="1" x14ac:dyDescent="0.25">
      <c r="A449" s="12"/>
      <c r="B449" s="39" t="s">
        <v>215</v>
      </c>
      <c r="C449" s="30">
        <v>7908411747329</v>
      </c>
      <c r="D449" s="191" t="s">
        <v>887</v>
      </c>
      <c r="E449" s="115" t="s">
        <v>216</v>
      </c>
      <c r="F449" s="173">
        <v>22</v>
      </c>
      <c r="G449" s="99">
        <v>99.9</v>
      </c>
      <c r="H449" s="54">
        <v>49.95</v>
      </c>
      <c r="I449" s="231">
        <v>-0.5</v>
      </c>
      <c r="J449" s="134"/>
      <c r="K449" s="222">
        <f t="shared" si="8"/>
        <v>0</v>
      </c>
    </row>
    <row r="450" spans="1:11" ht="21" customHeight="1" x14ac:dyDescent="0.25">
      <c r="A450" s="12"/>
      <c r="B450" s="39" t="s">
        <v>215</v>
      </c>
      <c r="C450" s="30">
        <v>7908411747336</v>
      </c>
      <c r="D450" s="191" t="s">
        <v>887</v>
      </c>
      <c r="E450" s="115" t="s">
        <v>217</v>
      </c>
      <c r="F450" s="173">
        <v>66</v>
      </c>
      <c r="G450" s="99">
        <v>99.9</v>
      </c>
      <c r="H450" s="54">
        <v>49.95</v>
      </c>
      <c r="I450" s="231">
        <v>-0.5</v>
      </c>
      <c r="J450" s="134"/>
      <c r="K450" s="222">
        <f t="shared" ref="K450:K509" si="9">J450*H450</f>
        <v>0</v>
      </c>
    </row>
    <row r="451" spans="1:11" ht="21" customHeight="1" x14ac:dyDescent="0.25">
      <c r="A451" s="12"/>
      <c r="B451" s="39" t="s">
        <v>215</v>
      </c>
      <c r="C451" s="30">
        <v>7908411747343</v>
      </c>
      <c r="D451" s="191" t="s">
        <v>887</v>
      </c>
      <c r="E451" s="115" t="s">
        <v>218</v>
      </c>
      <c r="F451" s="173">
        <v>65</v>
      </c>
      <c r="G451" s="99">
        <v>99.9</v>
      </c>
      <c r="H451" s="54">
        <v>49.95</v>
      </c>
      <c r="I451" s="231">
        <v>-0.5</v>
      </c>
      <c r="J451" s="134"/>
      <c r="K451" s="222">
        <f t="shared" si="9"/>
        <v>0</v>
      </c>
    </row>
    <row r="452" spans="1:11" ht="21" customHeight="1" x14ac:dyDescent="0.25">
      <c r="A452" s="12"/>
      <c r="B452" s="39" t="s">
        <v>215</v>
      </c>
      <c r="C452" s="30">
        <v>7908411747350</v>
      </c>
      <c r="D452" s="191" t="s">
        <v>887</v>
      </c>
      <c r="E452" s="115" t="s">
        <v>219</v>
      </c>
      <c r="F452" s="173">
        <v>24</v>
      </c>
      <c r="G452" s="99">
        <v>99.9</v>
      </c>
      <c r="H452" s="54">
        <v>49.95</v>
      </c>
      <c r="I452" s="231">
        <v>-0.5</v>
      </c>
      <c r="J452" s="134"/>
      <c r="K452" s="222">
        <f t="shared" si="9"/>
        <v>0</v>
      </c>
    </row>
    <row r="453" spans="1:11" ht="21" customHeight="1" x14ac:dyDescent="0.25">
      <c r="A453" s="13"/>
      <c r="B453" s="39" t="s">
        <v>215</v>
      </c>
      <c r="C453" s="30">
        <v>7908411747367</v>
      </c>
      <c r="D453" s="191" t="s">
        <v>887</v>
      </c>
      <c r="E453" s="115" t="s">
        <v>220</v>
      </c>
      <c r="F453" s="173">
        <v>5</v>
      </c>
      <c r="G453" s="99">
        <v>99.9</v>
      </c>
      <c r="H453" s="54">
        <v>49.95</v>
      </c>
      <c r="I453" s="231">
        <v>-0.5</v>
      </c>
      <c r="J453" s="134"/>
      <c r="K453" s="222">
        <f t="shared" si="9"/>
        <v>0</v>
      </c>
    </row>
    <row r="454" spans="1:11" ht="24.95" customHeight="1" x14ac:dyDescent="0.25">
      <c r="A454" s="12"/>
      <c r="B454" s="151" t="s">
        <v>1158</v>
      </c>
      <c r="C454" s="30">
        <v>7908411747831</v>
      </c>
      <c r="D454" s="191" t="s">
        <v>887</v>
      </c>
      <c r="E454" s="174" t="s">
        <v>1154</v>
      </c>
      <c r="F454" s="173">
        <v>0</v>
      </c>
      <c r="G454" s="99">
        <v>99.9</v>
      </c>
      <c r="H454" s="54">
        <v>49.95</v>
      </c>
      <c r="I454" s="231">
        <v>-0.5</v>
      </c>
      <c r="J454" s="236"/>
      <c r="K454" s="222">
        <f t="shared" si="9"/>
        <v>0</v>
      </c>
    </row>
    <row r="455" spans="1:11" ht="24.95" customHeight="1" x14ac:dyDescent="0.25">
      <c r="A455" s="12"/>
      <c r="B455" s="151" t="s">
        <v>1158</v>
      </c>
      <c r="C455" s="30">
        <v>7908411747848</v>
      </c>
      <c r="D455" s="191" t="s">
        <v>887</v>
      </c>
      <c r="E455" s="174" t="s">
        <v>1155</v>
      </c>
      <c r="F455" s="173">
        <v>0</v>
      </c>
      <c r="G455" s="99">
        <v>99.9</v>
      </c>
      <c r="H455" s="54">
        <v>49.95</v>
      </c>
      <c r="I455" s="231">
        <v>-0.5</v>
      </c>
      <c r="J455" s="236"/>
      <c r="K455" s="222">
        <f t="shared" si="9"/>
        <v>0</v>
      </c>
    </row>
    <row r="456" spans="1:11" ht="24.95" customHeight="1" x14ac:dyDescent="0.25">
      <c r="A456" s="12"/>
      <c r="B456" s="151" t="s">
        <v>1158</v>
      </c>
      <c r="C456" s="30">
        <v>7908411747855</v>
      </c>
      <c r="D456" s="191" t="s">
        <v>887</v>
      </c>
      <c r="E456" s="174" t="s">
        <v>1156</v>
      </c>
      <c r="F456" s="173">
        <v>1</v>
      </c>
      <c r="G456" s="99">
        <v>99.9</v>
      </c>
      <c r="H456" s="54">
        <v>49.95</v>
      </c>
      <c r="I456" s="231">
        <v>-0.5</v>
      </c>
      <c r="J456" s="236"/>
      <c r="K456" s="222">
        <f t="shared" si="9"/>
        <v>0</v>
      </c>
    </row>
    <row r="457" spans="1:11" ht="24.95" customHeight="1" x14ac:dyDescent="0.25">
      <c r="A457" s="25"/>
      <c r="B457" s="151" t="s">
        <v>1158</v>
      </c>
      <c r="C457" s="30">
        <v>7908411747862</v>
      </c>
      <c r="D457" s="191" t="s">
        <v>887</v>
      </c>
      <c r="E457" s="174" t="s">
        <v>1157</v>
      </c>
      <c r="F457" s="173">
        <v>1</v>
      </c>
      <c r="G457" s="99">
        <v>99.9</v>
      </c>
      <c r="H457" s="54">
        <v>49.95</v>
      </c>
      <c r="I457" s="231">
        <v>-0.5</v>
      </c>
      <c r="J457" s="134"/>
      <c r="K457" s="222">
        <f t="shared" si="9"/>
        <v>0</v>
      </c>
    </row>
    <row r="458" spans="1:11" ht="21" customHeight="1" x14ac:dyDescent="0.25">
      <c r="A458" s="12"/>
      <c r="B458" s="39" t="s">
        <v>221</v>
      </c>
      <c r="C458" s="30">
        <v>7908411747374</v>
      </c>
      <c r="D458" s="191" t="s">
        <v>887</v>
      </c>
      <c r="E458" s="115" t="s">
        <v>222</v>
      </c>
      <c r="F458" s="173">
        <v>2</v>
      </c>
      <c r="G458" s="99">
        <v>99.9</v>
      </c>
      <c r="H458" s="54">
        <v>49.95</v>
      </c>
      <c r="I458" s="231">
        <v>-0.5</v>
      </c>
      <c r="J458" s="134"/>
      <c r="K458" s="222">
        <f t="shared" si="9"/>
        <v>0</v>
      </c>
    </row>
    <row r="459" spans="1:11" ht="21" customHeight="1" x14ac:dyDescent="0.25">
      <c r="A459" s="12"/>
      <c r="B459" s="39" t="s">
        <v>221</v>
      </c>
      <c r="C459" s="30">
        <v>7908411747381</v>
      </c>
      <c r="D459" s="191" t="s">
        <v>887</v>
      </c>
      <c r="E459" s="115" t="s">
        <v>223</v>
      </c>
      <c r="F459" s="173">
        <v>18</v>
      </c>
      <c r="G459" s="99">
        <v>79.900000000000006</v>
      </c>
      <c r="H459" s="54">
        <v>47.94</v>
      </c>
      <c r="I459" s="228">
        <v>-0.4</v>
      </c>
      <c r="J459" s="134"/>
      <c r="K459" s="222">
        <f t="shared" si="9"/>
        <v>0</v>
      </c>
    </row>
    <row r="460" spans="1:11" ht="21" customHeight="1" x14ac:dyDescent="0.25">
      <c r="A460" s="12"/>
      <c r="B460" s="39" t="s">
        <v>221</v>
      </c>
      <c r="C460" s="30">
        <v>7908411747398</v>
      </c>
      <c r="D460" s="191" t="s">
        <v>887</v>
      </c>
      <c r="E460" s="115" t="s">
        <v>224</v>
      </c>
      <c r="F460" s="173">
        <v>10</v>
      </c>
      <c r="G460" s="99">
        <v>79.900000000000006</v>
      </c>
      <c r="H460" s="54">
        <v>47.94</v>
      </c>
      <c r="I460" s="228">
        <v>-0.4</v>
      </c>
      <c r="J460" s="134"/>
      <c r="K460" s="222">
        <f t="shared" si="9"/>
        <v>0</v>
      </c>
    </row>
    <row r="461" spans="1:11" ht="21" customHeight="1" x14ac:dyDescent="0.25">
      <c r="A461" s="12"/>
      <c r="B461" s="39" t="s">
        <v>221</v>
      </c>
      <c r="C461" s="30">
        <v>7908411747404</v>
      </c>
      <c r="D461" s="191" t="s">
        <v>887</v>
      </c>
      <c r="E461" s="115" t="s">
        <v>225</v>
      </c>
      <c r="F461" s="173">
        <v>0</v>
      </c>
      <c r="G461" s="99">
        <v>79.900000000000006</v>
      </c>
      <c r="H461" s="54">
        <v>47.94</v>
      </c>
      <c r="I461" s="228">
        <v>-0.4</v>
      </c>
      <c r="J461" s="236"/>
      <c r="K461" s="222">
        <f t="shared" si="9"/>
        <v>0</v>
      </c>
    </row>
    <row r="462" spans="1:11" ht="21" customHeight="1" x14ac:dyDescent="0.25">
      <c r="A462" s="13"/>
      <c r="B462" s="39" t="s">
        <v>221</v>
      </c>
      <c r="C462" s="30">
        <v>7908411747411</v>
      </c>
      <c r="D462" s="191" t="s">
        <v>887</v>
      </c>
      <c r="E462" s="115" t="s">
        <v>226</v>
      </c>
      <c r="F462" s="173">
        <v>0</v>
      </c>
      <c r="G462" s="99">
        <v>79.900000000000006</v>
      </c>
      <c r="H462" s="54">
        <v>47.94</v>
      </c>
      <c r="I462" s="228">
        <v>-0.4</v>
      </c>
      <c r="J462" s="236"/>
      <c r="K462" s="222">
        <f t="shared" si="9"/>
        <v>0</v>
      </c>
    </row>
    <row r="463" spans="1:11" ht="21" customHeight="1" x14ac:dyDescent="0.25">
      <c r="A463" s="237" t="s">
        <v>141</v>
      </c>
      <c r="B463" s="40" t="s">
        <v>227</v>
      </c>
      <c r="C463" s="31">
        <v>7908411762377</v>
      </c>
      <c r="D463" s="191" t="s">
        <v>887</v>
      </c>
      <c r="E463" s="120" t="s">
        <v>228</v>
      </c>
      <c r="F463" s="173">
        <v>0</v>
      </c>
      <c r="G463" s="99">
        <v>54.9</v>
      </c>
      <c r="H463" s="54">
        <v>32.94</v>
      </c>
      <c r="I463" s="228">
        <v>-0.4</v>
      </c>
      <c r="J463" s="236"/>
      <c r="K463" s="222">
        <f t="shared" si="9"/>
        <v>0</v>
      </c>
    </row>
    <row r="464" spans="1:11" ht="21" customHeight="1" x14ac:dyDescent="0.25">
      <c r="A464" s="238"/>
      <c r="B464" s="40" t="s">
        <v>227</v>
      </c>
      <c r="C464" s="31">
        <v>7908411762384</v>
      </c>
      <c r="D464" s="191" t="s">
        <v>887</v>
      </c>
      <c r="E464" s="120" t="s">
        <v>229</v>
      </c>
      <c r="F464" s="173">
        <v>0</v>
      </c>
      <c r="G464" s="99">
        <v>54.9</v>
      </c>
      <c r="H464" s="54">
        <v>32.94</v>
      </c>
      <c r="I464" s="228">
        <v>-0.4</v>
      </c>
      <c r="J464" s="236"/>
      <c r="K464" s="222">
        <f t="shared" si="9"/>
        <v>0</v>
      </c>
    </row>
    <row r="465" spans="1:11" ht="21" customHeight="1" x14ac:dyDescent="0.25">
      <c r="A465" s="238"/>
      <c r="B465" s="40" t="s">
        <v>227</v>
      </c>
      <c r="C465" s="31">
        <v>7908411762391</v>
      </c>
      <c r="D465" s="191" t="s">
        <v>887</v>
      </c>
      <c r="E465" s="120" t="s">
        <v>230</v>
      </c>
      <c r="F465" s="173">
        <v>0</v>
      </c>
      <c r="G465" s="99">
        <v>54.9</v>
      </c>
      <c r="H465" s="54">
        <v>32.94</v>
      </c>
      <c r="I465" s="228">
        <v>-0.4</v>
      </c>
      <c r="J465" s="236"/>
      <c r="K465" s="222">
        <f t="shared" si="9"/>
        <v>0</v>
      </c>
    </row>
    <row r="466" spans="1:11" ht="21" customHeight="1" x14ac:dyDescent="0.25">
      <c r="A466" s="238"/>
      <c r="B466" s="40" t="s">
        <v>227</v>
      </c>
      <c r="C466" s="31">
        <v>7908411762407</v>
      </c>
      <c r="D466" s="191" t="s">
        <v>887</v>
      </c>
      <c r="E466" s="120" t="s">
        <v>231</v>
      </c>
      <c r="F466" s="173">
        <v>1</v>
      </c>
      <c r="G466" s="99">
        <v>54.9</v>
      </c>
      <c r="H466" s="54">
        <v>32.94</v>
      </c>
      <c r="I466" s="228">
        <v>-0.4</v>
      </c>
      <c r="J466" s="235"/>
      <c r="K466" s="222">
        <f t="shared" si="9"/>
        <v>0</v>
      </c>
    </row>
    <row r="467" spans="1:11" ht="21" customHeight="1" x14ac:dyDescent="0.25">
      <c r="A467" s="239"/>
      <c r="B467" s="40" t="s">
        <v>227</v>
      </c>
      <c r="C467" s="31">
        <v>7908411762414</v>
      </c>
      <c r="D467" s="191" t="s">
        <v>887</v>
      </c>
      <c r="E467" s="120" t="s">
        <v>232</v>
      </c>
      <c r="F467" s="173">
        <v>1</v>
      </c>
      <c r="G467" s="99">
        <v>54.9</v>
      </c>
      <c r="H467" s="54">
        <v>32.94</v>
      </c>
      <c r="I467" s="228">
        <v>-0.4</v>
      </c>
      <c r="J467" s="134"/>
      <c r="K467" s="222">
        <f t="shared" si="9"/>
        <v>0</v>
      </c>
    </row>
    <row r="468" spans="1:11" ht="21" customHeight="1" x14ac:dyDescent="0.25">
      <c r="A468" s="12"/>
      <c r="B468" s="39" t="s">
        <v>233</v>
      </c>
      <c r="C468" s="30">
        <v>7908411747428</v>
      </c>
      <c r="D468" s="191" t="s">
        <v>887</v>
      </c>
      <c r="E468" s="115" t="s">
        <v>234</v>
      </c>
      <c r="F468" s="173">
        <v>9</v>
      </c>
      <c r="G468" s="99">
        <v>79.900000000000006</v>
      </c>
      <c r="H468" s="54">
        <v>47.94</v>
      </c>
      <c r="I468" s="228">
        <v>-0.4</v>
      </c>
      <c r="J468" s="134"/>
      <c r="K468" s="222">
        <f t="shared" si="9"/>
        <v>0</v>
      </c>
    </row>
    <row r="469" spans="1:11" ht="21" customHeight="1" x14ac:dyDescent="0.25">
      <c r="A469" s="12"/>
      <c r="B469" s="39" t="s">
        <v>233</v>
      </c>
      <c r="C469" s="30">
        <v>7908411747435</v>
      </c>
      <c r="D469" s="191" t="s">
        <v>887</v>
      </c>
      <c r="E469" s="115" t="s">
        <v>235</v>
      </c>
      <c r="F469" s="173">
        <v>47</v>
      </c>
      <c r="G469" s="99">
        <v>79.900000000000006</v>
      </c>
      <c r="H469" s="54">
        <v>47.94</v>
      </c>
      <c r="I469" s="228">
        <v>-0.4</v>
      </c>
      <c r="J469" s="134"/>
      <c r="K469" s="222">
        <f t="shared" si="9"/>
        <v>0</v>
      </c>
    </row>
    <row r="470" spans="1:11" ht="21" customHeight="1" x14ac:dyDescent="0.25">
      <c r="A470" s="12"/>
      <c r="B470" s="39" t="s">
        <v>233</v>
      </c>
      <c r="C470" s="30">
        <v>7908411747442</v>
      </c>
      <c r="D470" s="191" t="s">
        <v>887</v>
      </c>
      <c r="E470" s="115" t="s">
        <v>236</v>
      </c>
      <c r="F470" s="173">
        <v>44</v>
      </c>
      <c r="G470" s="99">
        <v>79.900000000000006</v>
      </c>
      <c r="H470" s="54">
        <v>47.94</v>
      </c>
      <c r="I470" s="228">
        <v>-0.4</v>
      </c>
      <c r="J470" s="134"/>
      <c r="K470" s="222">
        <f t="shared" si="9"/>
        <v>0</v>
      </c>
    </row>
    <row r="471" spans="1:11" ht="21" customHeight="1" x14ac:dyDescent="0.25">
      <c r="A471" s="12"/>
      <c r="B471" s="39" t="s">
        <v>233</v>
      </c>
      <c r="C471" s="30">
        <v>7908411747459</v>
      </c>
      <c r="D471" s="191" t="s">
        <v>887</v>
      </c>
      <c r="E471" s="115" t="s">
        <v>237</v>
      </c>
      <c r="F471" s="173">
        <v>12</v>
      </c>
      <c r="G471" s="99">
        <v>79.900000000000006</v>
      </c>
      <c r="H471" s="54">
        <v>47.94</v>
      </c>
      <c r="I471" s="228">
        <v>-0.4</v>
      </c>
      <c r="J471" s="134"/>
      <c r="K471" s="222">
        <f t="shared" si="9"/>
        <v>0</v>
      </c>
    </row>
    <row r="472" spans="1:11" ht="21" customHeight="1" x14ac:dyDescent="0.25">
      <c r="A472" s="13"/>
      <c r="B472" s="39" t="s">
        <v>233</v>
      </c>
      <c r="C472" s="30">
        <v>7908411747466</v>
      </c>
      <c r="D472" s="191" t="s">
        <v>887</v>
      </c>
      <c r="E472" s="115" t="s">
        <v>238</v>
      </c>
      <c r="F472" s="173">
        <v>1</v>
      </c>
      <c r="G472" s="99">
        <v>79.900000000000006</v>
      </c>
      <c r="H472" s="54">
        <v>47.94</v>
      </c>
      <c r="I472" s="228">
        <v>-0.4</v>
      </c>
      <c r="J472" s="134"/>
      <c r="K472" s="222">
        <f t="shared" si="9"/>
        <v>0</v>
      </c>
    </row>
    <row r="473" spans="1:11" ht="21" customHeight="1" x14ac:dyDescent="0.25">
      <c r="A473" s="12"/>
      <c r="B473" s="39" t="s">
        <v>239</v>
      </c>
      <c r="C473" s="30">
        <v>7908411747473</v>
      </c>
      <c r="D473" s="191" t="s">
        <v>887</v>
      </c>
      <c r="E473" s="115" t="s">
        <v>240</v>
      </c>
      <c r="F473" s="173">
        <v>17</v>
      </c>
      <c r="G473" s="99">
        <v>79.900000000000006</v>
      </c>
      <c r="H473" s="54">
        <v>47.94</v>
      </c>
      <c r="I473" s="228">
        <v>-0.4</v>
      </c>
      <c r="J473" s="134"/>
      <c r="K473" s="222">
        <f t="shared" si="9"/>
        <v>0</v>
      </c>
    </row>
    <row r="474" spans="1:11" ht="21" customHeight="1" x14ac:dyDescent="0.25">
      <c r="A474" s="12"/>
      <c r="B474" s="39" t="s">
        <v>239</v>
      </c>
      <c r="C474" s="30">
        <v>7908411747480</v>
      </c>
      <c r="D474" s="191" t="s">
        <v>887</v>
      </c>
      <c r="E474" s="115" t="s">
        <v>241</v>
      </c>
      <c r="F474" s="173">
        <v>45</v>
      </c>
      <c r="G474" s="99">
        <v>79.900000000000006</v>
      </c>
      <c r="H474" s="54">
        <v>47.94</v>
      </c>
      <c r="I474" s="228">
        <v>-0.4</v>
      </c>
      <c r="J474" s="134"/>
      <c r="K474" s="222">
        <f t="shared" si="9"/>
        <v>0</v>
      </c>
    </row>
    <row r="475" spans="1:11" ht="21" customHeight="1" x14ac:dyDescent="0.25">
      <c r="A475" s="12"/>
      <c r="B475" s="39" t="s">
        <v>239</v>
      </c>
      <c r="C475" s="30">
        <v>7908411747497</v>
      </c>
      <c r="D475" s="191" t="s">
        <v>887</v>
      </c>
      <c r="E475" s="115" t="s">
        <v>242</v>
      </c>
      <c r="F475" s="173">
        <v>36</v>
      </c>
      <c r="G475" s="99">
        <v>79.900000000000006</v>
      </c>
      <c r="H475" s="54">
        <v>47.94</v>
      </c>
      <c r="I475" s="228">
        <v>-0.4</v>
      </c>
      <c r="J475" s="134"/>
      <c r="K475" s="222">
        <f t="shared" si="9"/>
        <v>0</v>
      </c>
    </row>
    <row r="476" spans="1:11" ht="21" customHeight="1" x14ac:dyDescent="0.25">
      <c r="A476" s="12"/>
      <c r="B476" s="39" t="s">
        <v>239</v>
      </c>
      <c r="C476" s="30">
        <v>7908411747503</v>
      </c>
      <c r="D476" s="191" t="s">
        <v>887</v>
      </c>
      <c r="E476" s="115" t="s">
        <v>243</v>
      </c>
      <c r="F476" s="173">
        <v>5</v>
      </c>
      <c r="G476" s="99">
        <v>79.900000000000006</v>
      </c>
      <c r="H476" s="54">
        <v>47.94</v>
      </c>
      <c r="I476" s="228">
        <v>-0.4</v>
      </c>
      <c r="J476" s="134"/>
      <c r="K476" s="222">
        <f t="shared" si="9"/>
        <v>0</v>
      </c>
    </row>
    <row r="477" spans="1:11" ht="21" customHeight="1" x14ac:dyDescent="0.25">
      <c r="A477" s="13"/>
      <c r="B477" s="39" t="s">
        <v>239</v>
      </c>
      <c r="C477" s="30">
        <v>7908411747510</v>
      </c>
      <c r="D477" s="191" t="s">
        <v>887</v>
      </c>
      <c r="E477" s="115" t="s">
        <v>244</v>
      </c>
      <c r="F477" s="173">
        <v>3</v>
      </c>
      <c r="G477" s="99">
        <v>79.900000000000006</v>
      </c>
      <c r="H477" s="54">
        <v>47.94</v>
      </c>
      <c r="I477" s="228">
        <v>-0.4</v>
      </c>
      <c r="J477" s="134"/>
      <c r="K477" s="222">
        <f t="shared" si="9"/>
        <v>0</v>
      </c>
    </row>
    <row r="478" spans="1:11" ht="21" customHeight="1" x14ac:dyDescent="0.25">
      <c r="A478" s="12"/>
      <c r="B478" s="39" t="s">
        <v>245</v>
      </c>
      <c r="C478" s="30">
        <v>7908411747527</v>
      </c>
      <c r="D478" s="191" t="s">
        <v>887</v>
      </c>
      <c r="E478" s="115" t="s">
        <v>246</v>
      </c>
      <c r="F478" s="173">
        <v>3</v>
      </c>
      <c r="G478" s="99">
        <v>79.900000000000006</v>
      </c>
      <c r="H478" s="54">
        <v>47.94</v>
      </c>
      <c r="I478" s="228">
        <v>-0.4</v>
      </c>
      <c r="J478" s="134"/>
      <c r="K478" s="222">
        <f t="shared" si="9"/>
        <v>0</v>
      </c>
    </row>
    <row r="479" spans="1:11" ht="21" customHeight="1" x14ac:dyDescent="0.25">
      <c r="A479" s="12"/>
      <c r="B479" s="39" t="s">
        <v>245</v>
      </c>
      <c r="C479" s="30">
        <v>7908411747534</v>
      </c>
      <c r="D479" s="191" t="s">
        <v>887</v>
      </c>
      <c r="E479" s="115" t="s">
        <v>247</v>
      </c>
      <c r="F479" s="173">
        <v>11</v>
      </c>
      <c r="G479" s="99">
        <v>79.900000000000006</v>
      </c>
      <c r="H479" s="54">
        <v>47.94</v>
      </c>
      <c r="I479" s="228">
        <v>-0.4</v>
      </c>
      <c r="J479" s="134"/>
      <c r="K479" s="222">
        <f t="shared" si="9"/>
        <v>0</v>
      </c>
    </row>
    <row r="480" spans="1:11" ht="21" customHeight="1" x14ac:dyDescent="0.25">
      <c r="A480" s="12"/>
      <c r="B480" s="39" t="s">
        <v>245</v>
      </c>
      <c r="C480" s="30">
        <v>7908411747541</v>
      </c>
      <c r="D480" s="191" t="s">
        <v>887</v>
      </c>
      <c r="E480" s="115" t="s">
        <v>248</v>
      </c>
      <c r="F480" s="173">
        <v>21</v>
      </c>
      <c r="G480" s="99">
        <v>79.900000000000006</v>
      </c>
      <c r="H480" s="54">
        <v>47.94</v>
      </c>
      <c r="I480" s="228">
        <v>-0.4</v>
      </c>
      <c r="J480" s="134"/>
      <c r="K480" s="222">
        <f t="shared" si="9"/>
        <v>0</v>
      </c>
    </row>
    <row r="481" spans="1:11" ht="21" customHeight="1" x14ac:dyDescent="0.25">
      <c r="A481" s="12"/>
      <c r="B481" s="39" t="s">
        <v>245</v>
      </c>
      <c r="C481" s="30">
        <v>7908411747558</v>
      </c>
      <c r="D481" s="191" t="s">
        <v>887</v>
      </c>
      <c r="E481" s="115" t="s">
        <v>249</v>
      </c>
      <c r="F481" s="173">
        <v>0</v>
      </c>
      <c r="G481" s="99">
        <v>79.900000000000006</v>
      </c>
      <c r="H481" s="54">
        <v>47.94</v>
      </c>
      <c r="I481" s="228">
        <v>-0.4</v>
      </c>
      <c r="J481" s="236"/>
      <c r="K481" s="222">
        <f>J544*H481</f>
        <v>0</v>
      </c>
    </row>
    <row r="482" spans="1:11" ht="21" customHeight="1" x14ac:dyDescent="0.25">
      <c r="A482" s="13"/>
      <c r="B482" s="39" t="s">
        <v>245</v>
      </c>
      <c r="C482" s="30">
        <v>7908411747565</v>
      </c>
      <c r="D482" s="191" t="s">
        <v>887</v>
      </c>
      <c r="E482" s="115" t="s">
        <v>250</v>
      </c>
      <c r="F482" s="173">
        <v>0</v>
      </c>
      <c r="G482" s="99">
        <v>79.900000000000006</v>
      </c>
      <c r="H482" s="54">
        <v>47.94</v>
      </c>
      <c r="I482" s="228">
        <v>-0.4</v>
      </c>
      <c r="J482" s="236"/>
      <c r="K482" s="222">
        <f t="shared" si="9"/>
        <v>0</v>
      </c>
    </row>
    <row r="483" spans="1:11" ht="109.5" customHeight="1" x14ac:dyDescent="0.25">
      <c r="A483" s="25"/>
      <c r="B483" s="39" t="s">
        <v>251</v>
      </c>
      <c r="C483" s="30">
        <v>7908411747596</v>
      </c>
      <c r="D483" s="191" t="s">
        <v>887</v>
      </c>
      <c r="E483" s="115" t="s">
        <v>252</v>
      </c>
      <c r="F483" s="173">
        <v>1</v>
      </c>
      <c r="G483" s="99">
        <v>79.900000000000006</v>
      </c>
      <c r="H483" s="54">
        <v>47.94</v>
      </c>
      <c r="I483" s="228">
        <v>-0.4</v>
      </c>
      <c r="J483" s="134"/>
      <c r="K483" s="222">
        <f t="shared" si="9"/>
        <v>0</v>
      </c>
    </row>
    <row r="484" spans="1:11" ht="21" customHeight="1" x14ac:dyDescent="0.25">
      <c r="A484" s="12"/>
      <c r="B484" s="39" t="s">
        <v>253</v>
      </c>
      <c r="C484" s="30">
        <v>7908411747626</v>
      </c>
      <c r="D484" s="191" t="s">
        <v>887</v>
      </c>
      <c r="E484" s="115" t="s">
        <v>254</v>
      </c>
      <c r="F484" s="173">
        <v>11</v>
      </c>
      <c r="G484" s="99">
        <v>99.9</v>
      </c>
      <c r="H484" s="54">
        <v>49.95</v>
      </c>
      <c r="I484" s="231">
        <v>-0.5</v>
      </c>
      <c r="J484" s="134"/>
      <c r="K484" s="222">
        <f t="shared" si="9"/>
        <v>0</v>
      </c>
    </row>
    <row r="485" spans="1:11" ht="21" customHeight="1" x14ac:dyDescent="0.25">
      <c r="A485" s="12"/>
      <c r="B485" s="39" t="s">
        <v>253</v>
      </c>
      <c r="C485" s="30">
        <v>7908411747633</v>
      </c>
      <c r="D485" s="191" t="s">
        <v>887</v>
      </c>
      <c r="E485" s="115" t="s">
        <v>255</v>
      </c>
      <c r="F485" s="173">
        <v>20</v>
      </c>
      <c r="G485" s="99">
        <v>99.9</v>
      </c>
      <c r="H485" s="54">
        <v>49.95</v>
      </c>
      <c r="I485" s="231">
        <v>-0.5</v>
      </c>
      <c r="J485" s="134"/>
      <c r="K485" s="222">
        <f t="shared" si="9"/>
        <v>0</v>
      </c>
    </row>
    <row r="486" spans="1:11" ht="21" customHeight="1" x14ac:dyDescent="0.25">
      <c r="A486" s="12"/>
      <c r="B486" s="39" t="s">
        <v>253</v>
      </c>
      <c r="C486" s="30">
        <v>7908411747640</v>
      </c>
      <c r="D486" s="191" t="s">
        <v>887</v>
      </c>
      <c r="E486" s="115" t="s">
        <v>256</v>
      </c>
      <c r="F486" s="173">
        <v>14</v>
      </c>
      <c r="G486" s="99">
        <v>99.9</v>
      </c>
      <c r="H486" s="54">
        <v>49.95</v>
      </c>
      <c r="I486" s="231">
        <v>-0.5</v>
      </c>
      <c r="J486" s="134"/>
      <c r="K486" s="222">
        <f t="shared" si="9"/>
        <v>0</v>
      </c>
    </row>
    <row r="487" spans="1:11" ht="21" customHeight="1" x14ac:dyDescent="0.25">
      <c r="A487" s="12"/>
      <c r="B487" s="39" t="s">
        <v>253</v>
      </c>
      <c r="C487" s="30">
        <v>7908411747657</v>
      </c>
      <c r="D487" s="191" t="s">
        <v>887</v>
      </c>
      <c r="E487" s="115" t="s">
        <v>257</v>
      </c>
      <c r="F487" s="173">
        <v>12</v>
      </c>
      <c r="G487" s="99">
        <v>99.9</v>
      </c>
      <c r="H487" s="54">
        <v>49.95</v>
      </c>
      <c r="I487" s="231">
        <v>-0.5</v>
      </c>
      <c r="J487" s="134"/>
      <c r="K487" s="222">
        <f t="shared" si="9"/>
        <v>0</v>
      </c>
    </row>
    <row r="488" spans="1:11" ht="21" customHeight="1" x14ac:dyDescent="0.25">
      <c r="A488" s="13"/>
      <c r="B488" s="39" t="s">
        <v>253</v>
      </c>
      <c r="C488" s="30">
        <v>7908411747664</v>
      </c>
      <c r="D488" s="191" t="s">
        <v>887</v>
      </c>
      <c r="E488" s="115" t="s">
        <v>258</v>
      </c>
      <c r="F488" s="173">
        <v>10</v>
      </c>
      <c r="G488" s="99">
        <v>99.9</v>
      </c>
      <c r="H488" s="54">
        <v>49.95</v>
      </c>
      <c r="I488" s="231">
        <v>-0.5</v>
      </c>
      <c r="J488" s="134"/>
      <c r="K488" s="222">
        <f t="shared" si="9"/>
        <v>0</v>
      </c>
    </row>
    <row r="489" spans="1:11" ht="21" customHeight="1" x14ac:dyDescent="0.25">
      <c r="A489" s="12"/>
      <c r="B489" s="39" t="s">
        <v>259</v>
      </c>
      <c r="C489" s="30">
        <v>7908411747671</v>
      </c>
      <c r="D489" s="191" t="s">
        <v>887</v>
      </c>
      <c r="E489" s="115" t="s">
        <v>260</v>
      </c>
      <c r="F489" s="173">
        <v>9</v>
      </c>
      <c r="G489" s="99">
        <v>99.9</v>
      </c>
      <c r="H489" s="54">
        <v>49.95</v>
      </c>
      <c r="I489" s="231">
        <v>-0.5</v>
      </c>
      <c r="J489" s="134"/>
      <c r="K489" s="222">
        <f t="shared" si="9"/>
        <v>0</v>
      </c>
    </row>
    <row r="490" spans="1:11" ht="21" customHeight="1" x14ac:dyDescent="0.25">
      <c r="A490" s="12"/>
      <c r="B490" s="39" t="s">
        <v>259</v>
      </c>
      <c r="C490" s="30">
        <v>7908411747688</v>
      </c>
      <c r="D490" s="191" t="s">
        <v>887</v>
      </c>
      <c r="E490" s="115" t="s">
        <v>261</v>
      </c>
      <c r="F490" s="173">
        <v>15</v>
      </c>
      <c r="G490" s="99">
        <v>99.9</v>
      </c>
      <c r="H490" s="54">
        <v>49.95</v>
      </c>
      <c r="I490" s="231">
        <v>-0.5</v>
      </c>
      <c r="J490" s="134"/>
      <c r="K490" s="222">
        <f t="shared" si="9"/>
        <v>0</v>
      </c>
    </row>
    <row r="491" spans="1:11" ht="21" customHeight="1" x14ac:dyDescent="0.25">
      <c r="A491" s="12"/>
      <c r="B491" s="39" t="s">
        <v>259</v>
      </c>
      <c r="C491" s="30">
        <v>7908411747695</v>
      </c>
      <c r="D491" s="191" t="s">
        <v>887</v>
      </c>
      <c r="E491" s="115" t="s">
        <v>262</v>
      </c>
      <c r="F491" s="173">
        <v>26</v>
      </c>
      <c r="G491" s="99">
        <v>99.9</v>
      </c>
      <c r="H491" s="54">
        <v>49.95</v>
      </c>
      <c r="I491" s="231">
        <v>-0.5</v>
      </c>
      <c r="J491" s="134"/>
      <c r="K491" s="222">
        <f t="shared" si="9"/>
        <v>0</v>
      </c>
    </row>
    <row r="492" spans="1:11" ht="21" customHeight="1" x14ac:dyDescent="0.25">
      <c r="A492" s="12"/>
      <c r="B492" s="39" t="s">
        <v>259</v>
      </c>
      <c r="C492" s="30">
        <v>7908411747701</v>
      </c>
      <c r="D492" s="191" t="s">
        <v>887</v>
      </c>
      <c r="E492" s="115" t="s">
        <v>263</v>
      </c>
      <c r="F492" s="173">
        <v>16</v>
      </c>
      <c r="G492" s="99">
        <v>99.9</v>
      </c>
      <c r="H492" s="54">
        <v>49.95</v>
      </c>
      <c r="I492" s="231">
        <v>-0.5</v>
      </c>
      <c r="J492" s="134"/>
      <c r="K492" s="222">
        <f t="shared" si="9"/>
        <v>0</v>
      </c>
    </row>
    <row r="493" spans="1:11" ht="21" customHeight="1" x14ac:dyDescent="0.25">
      <c r="A493" s="13"/>
      <c r="B493" s="39" t="s">
        <v>259</v>
      </c>
      <c r="C493" s="30">
        <v>7908411747718</v>
      </c>
      <c r="D493" s="191" t="s">
        <v>887</v>
      </c>
      <c r="E493" s="115" t="s">
        <v>264</v>
      </c>
      <c r="F493" s="173">
        <v>8</v>
      </c>
      <c r="G493" s="99">
        <v>99.9</v>
      </c>
      <c r="H493" s="54">
        <v>49.95</v>
      </c>
      <c r="I493" s="231">
        <v>-0.5</v>
      </c>
      <c r="J493" s="134"/>
      <c r="K493" s="222">
        <f t="shared" si="9"/>
        <v>0</v>
      </c>
    </row>
    <row r="494" spans="1:11" ht="21" customHeight="1" x14ac:dyDescent="0.25">
      <c r="A494" s="12"/>
      <c r="B494" s="39" t="s">
        <v>265</v>
      </c>
      <c r="C494" s="30">
        <v>7908411747725</v>
      </c>
      <c r="D494" s="191" t="s">
        <v>887</v>
      </c>
      <c r="E494" s="115" t="s">
        <v>266</v>
      </c>
      <c r="F494" s="173">
        <v>10</v>
      </c>
      <c r="G494" s="99">
        <v>99.9</v>
      </c>
      <c r="H494" s="54">
        <v>49.95</v>
      </c>
      <c r="I494" s="231">
        <v>-0.5</v>
      </c>
      <c r="J494" s="134"/>
      <c r="K494" s="222">
        <f t="shared" si="9"/>
        <v>0</v>
      </c>
    </row>
    <row r="495" spans="1:11" ht="21" customHeight="1" x14ac:dyDescent="0.25">
      <c r="A495" s="12"/>
      <c r="B495" s="39" t="s">
        <v>265</v>
      </c>
      <c r="C495" s="30">
        <v>7908411747732</v>
      </c>
      <c r="D495" s="191" t="s">
        <v>887</v>
      </c>
      <c r="E495" s="115" t="s">
        <v>267</v>
      </c>
      <c r="F495" s="173">
        <v>9</v>
      </c>
      <c r="G495" s="99">
        <v>99.9</v>
      </c>
      <c r="H495" s="54">
        <v>49.95</v>
      </c>
      <c r="I495" s="231">
        <v>-0.5</v>
      </c>
      <c r="J495" s="134"/>
      <c r="K495" s="222">
        <f t="shared" si="9"/>
        <v>0</v>
      </c>
    </row>
    <row r="496" spans="1:11" ht="21" customHeight="1" x14ac:dyDescent="0.25">
      <c r="A496" s="12"/>
      <c r="B496" s="39" t="s">
        <v>265</v>
      </c>
      <c r="C496" s="30">
        <v>7908411747749</v>
      </c>
      <c r="D496" s="191" t="s">
        <v>887</v>
      </c>
      <c r="E496" s="115" t="s">
        <v>268</v>
      </c>
      <c r="F496" s="173">
        <v>6</v>
      </c>
      <c r="G496" s="99">
        <v>99.9</v>
      </c>
      <c r="H496" s="54">
        <v>49.95</v>
      </c>
      <c r="I496" s="231">
        <v>-0.5</v>
      </c>
      <c r="J496" s="134"/>
      <c r="K496" s="222">
        <f t="shared" si="9"/>
        <v>0</v>
      </c>
    </row>
    <row r="497" spans="1:11" ht="21" customHeight="1" x14ac:dyDescent="0.25">
      <c r="A497" s="12"/>
      <c r="B497" s="39" t="s">
        <v>265</v>
      </c>
      <c r="C497" s="30">
        <v>7908411747756</v>
      </c>
      <c r="D497" s="191" t="s">
        <v>887</v>
      </c>
      <c r="E497" s="115" t="s">
        <v>269</v>
      </c>
      <c r="F497" s="173">
        <v>12</v>
      </c>
      <c r="G497" s="99">
        <v>99.9</v>
      </c>
      <c r="H497" s="54">
        <v>49.95</v>
      </c>
      <c r="I497" s="231">
        <v>-0.5</v>
      </c>
      <c r="J497" s="134"/>
      <c r="K497" s="222">
        <f t="shared" si="9"/>
        <v>0</v>
      </c>
    </row>
    <row r="498" spans="1:11" ht="21" customHeight="1" x14ac:dyDescent="0.25">
      <c r="A498" s="13"/>
      <c r="B498" s="39" t="s">
        <v>265</v>
      </c>
      <c r="C498" s="30">
        <v>7908411747763</v>
      </c>
      <c r="D498" s="191" t="s">
        <v>887</v>
      </c>
      <c r="E498" s="115" t="s">
        <v>270</v>
      </c>
      <c r="F498" s="173">
        <v>7</v>
      </c>
      <c r="G498" s="99">
        <v>99.9</v>
      </c>
      <c r="H498" s="54">
        <v>49.95</v>
      </c>
      <c r="I498" s="231">
        <v>-0.5</v>
      </c>
      <c r="J498" s="134"/>
      <c r="K498" s="222">
        <f t="shared" si="9"/>
        <v>0</v>
      </c>
    </row>
    <row r="499" spans="1:11" ht="21" customHeight="1" x14ac:dyDescent="0.25">
      <c r="A499" s="12"/>
      <c r="B499" s="39" t="s">
        <v>271</v>
      </c>
      <c r="C499" s="30">
        <v>7908411747770</v>
      </c>
      <c r="D499" s="191" t="s">
        <v>887</v>
      </c>
      <c r="E499" s="115" t="s">
        <v>272</v>
      </c>
      <c r="F499" s="173">
        <v>11</v>
      </c>
      <c r="G499" s="99">
        <v>99.9</v>
      </c>
      <c r="H499" s="54">
        <v>49.95</v>
      </c>
      <c r="I499" s="231">
        <v>-0.5</v>
      </c>
      <c r="J499" s="134"/>
      <c r="K499" s="222">
        <f t="shared" si="9"/>
        <v>0</v>
      </c>
    </row>
    <row r="500" spans="1:11" ht="21" customHeight="1" x14ac:dyDescent="0.25">
      <c r="A500" s="12"/>
      <c r="B500" s="39" t="s">
        <v>271</v>
      </c>
      <c r="C500" s="30">
        <v>7908411747787</v>
      </c>
      <c r="D500" s="191" t="s">
        <v>887</v>
      </c>
      <c r="E500" s="115" t="s">
        <v>273</v>
      </c>
      <c r="F500" s="173">
        <v>18</v>
      </c>
      <c r="G500" s="99">
        <v>99.9</v>
      </c>
      <c r="H500" s="54">
        <v>49.95</v>
      </c>
      <c r="I500" s="231">
        <v>-0.5</v>
      </c>
      <c r="J500" s="134"/>
      <c r="K500" s="222">
        <f t="shared" si="9"/>
        <v>0</v>
      </c>
    </row>
    <row r="501" spans="1:11" ht="21" customHeight="1" x14ac:dyDescent="0.25">
      <c r="A501" s="12"/>
      <c r="B501" s="39" t="s">
        <v>271</v>
      </c>
      <c r="C501" s="30">
        <v>7908411747794</v>
      </c>
      <c r="D501" s="191" t="s">
        <v>887</v>
      </c>
      <c r="E501" s="115" t="s">
        <v>274</v>
      </c>
      <c r="F501" s="173">
        <v>17</v>
      </c>
      <c r="G501" s="99">
        <v>99.9</v>
      </c>
      <c r="H501" s="54">
        <v>49.95</v>
      </c>
      <c r="I501" s="231">
        <v>-0.5</v>
      </c>
      <c r="J501" s="134"/>
      <c r="K501" s="222">
        <f t="shared" si="9"/>
        <v>0</v>
      </c>
    </row>
    <row r="502" spans="1:11" ht="21" customHeight="1" x14ac:dyDescent="0.25">
      <c r="A502" s="12"/>
      <c r="B502" s="39" t="s">
        <v>271</v>
      </c>
      <c r="C502" s="30">
        <v>7908411747800</v>
      </c>
      <c r="D502" s="191" t="s">
        <v>887</v>
      </c>
      <c r="E502" s="115" t="s">
        <v>275</v>
      </c>
      <c r="F502" s="173">
        <v>14</v>
      </c>
      <c r="G502" s="99">
        <v>99.9</v>
      </c>
      <c r="H502" s="54">
        <v>49.95</v>
      </c>
      <c r="I502" s="231">
        <v>-0.5</v>
      </c>
      <c r="J502" s="134"/>
      <c r="K502" s="222">
        <f t="shared" si="9"/>
        <v>0</v>
      </c>
    </row>
    <row r="503" spans="1:11" ht="21" customHeight="1" x14ac:dyDescent="0.25">
      <c r="A503" s="13"/>
      <c r="B503" s="39" t="s">
        <v>271</v>
      </c>
      <c r="C503" s="30">
        <v>7908411747817</v>
      </c>
      <c r="D503" s="191" t="s">
        <v>887</v>
      </c>
      <c r="E503" s="115" t="s">
        <v>276</v>
      </c>
      <c r="F503" s="173">
        <v>5</v>
      </c>
      <c r="G503" s="99">
        <v>99.9</v>
      </c>
      <c r="H503" s="54">
        <v>49.95</v>
      </c>
      <c r="I503" s="231">
        <v>-0.5</v>
      </c>
      <c r="J503" s="134"/>
      <c r="K503" s="222">
        <f t="shared" si="9"/>
        <v>0</v>
      </c>
    </row>
    <row r="504" spans="1:11" ht="21" customHeight="1" x14ac:dyDescent="0.25">
      <c r="A504" s="136"/>
      <c r="B504" s="39" t="s">
        <v>277</v>
      </c>
      <c r="C504" s="30">
        <v>7908411747879</v>
      </c>
      <c r="D504" s="191" t="s">
        <v>887</v>
      </c>
      <c r="E504" s="115" t="s">
        <v>278</v>
      </c>
      <c r="F504" s="173">
        <v>3</v>
      </c>
      <c r="G504" s="99">
        <v>99.9</v>
      </c>
      <c r="H504" s="54">
        <v>49.95</v>
      </c>
      <c r="I504" s="231">
        <v>-0.5</v>
      </c>
      <c r="J504" s="134"/>
      <c r="K504" s="222">
        <f t="shared" si="9"/>
        <v>0</v>
      </c>
    </row>
    <row r="505" spans="1:11" ht="21" customHeight="1" x14ac:dyDescent="0.25">
      <c r="A505" s="12"/>
      <c r="B505" s="39" t="s">
        <v>277</v>
      </c>
      <c r="C505" s="30">
        <v>7908411747886</v>
      </c>
      <c r="D505" s="191" t="s">
        <v>887</v>
      </c>
      <c r="E505" s="115" t="s">
        <v>279</v>
      </c>
      <c r="F505" s="173">
        <v>0</v>
      </c>
      <c r="G505" s="99">
        <v>99.9</v>
      </c>
      <c r="H505" s="54">
        <v>49.95</v>
      </c>
      <c r="I505" s="231">
        <v>-0.5</v>
      </c>
      <c r="J505" s="236"/>
      <c r="K505" s="222">
        <f t="shared" si="9"/>
        <v>0</v>
      </c>
    </row>
    <row r="506" spans="1:11" ht="21" customHeight="1" x14ac:dyDescent="0.25">
      <c r="A506" s="12"/>
      <c r="B506" s="39" t="s">
        <v>277</v>
      </c>
      <c r="C506" s="30">
        <v>7908411747893</v>
      </c>
      <c r="D506" s="191" t="s">
        <v>887</v>
      </c>
      <c r="E506" s="115" t="s">
        <v>280</v>
      </c>
      <c r="F506" s="173">
        <v>0</v>
      </c>
      <c r="G506" s="99">
        <v>99.9</v>
      </c>
      <c r="H506" s="54">
        <v>49.95</v>
      </c>
      <c r="I506" s="231">
        <v>-0.5</v>
      </c>
      <c r="J506" s="236"/>
      <c r="K506" s="222">
        <f t="shared" si="9"/>
        <v>0</v>
      </c>
    </row>
    <row r="507" spans="1:11" ht="21" customHeight="1" x14ac:dyDescent="0.25">
      <c r="A507" s="12"/>
      <c r="B507" s="39" t="s">
        <v>277</v>
      </c>
      <c r="C507" s="30">
        <v>7908411747909</v>
      </c>
      <c r="D507" s="191" t="s">
        <v>887</v>
      </c>
      <c r="E507" s="115" t="s">
        <v>281</v>
      </c>
      <c r="F507" s="173">
        <v>7</v>
      </c>
      <c r="G507" s="99">
        <v>99.9</v>
      </c>
      <c r="H507" s="54">
        <v>49.95</v>
      </c>
      <c r="I507" s="231">
        <v>-0.5</v>
      </c>
      <c r="J507" s="134"/>
      <c r="K507" s="222">
        <f t="shared" si="9"/>
        <v>0</v>
      </c>
    </row>
    <row r="508" spans="1:11" ht="21" customHeight="1" x14ac:dyDescent="0.25">
      <c r="A508" s="13"/>
      <c r="B508" s="39" t="s">
        <v>277</v>
      </c>
      <c r="C508" s="30">
        <v>7908411747916</v>
      </c>
      <c r="D508" s="191" t="s">
        <v>887</v>
      </c>
      <c r="E508" s="115" t="s">
        <v>282</v>
      </c>
      <c r="F508" s="173">
        <v>0</v>
      </c>
      <c r="G508" s="99">
        <v>99.9</v>
      </c>
      <c r="H508" s="54">
        <v>49.95</v>
      </c>
      <c r="I508" s="231">
        <v>-0.5</v>
      </c>
      <c r="J508" s="236"/>
      <c r="K508" s="222">
        <f t="shared" si="9"/>
        <v>0</v>
      </c>
    </row>
    <row r="509" spans="1:11" ht="21" customHeight="1" x14ac:dyDescent="0.25">
      <c r="A509" s="12"/>
      <c r="B509" s="39" t="s">
        <v>283</v>
      </c>
      <c r="C509" s="30">
        <v>7908411747923</v>
      </c>
      <c r="D509" s="191" t="s">
        <v>887</v>
      </c>
      <c r="E509" s="115" t="s">
        <v>284</v>
      </c>
      <c r="F509" s="173">
        <v>11</v>
      </c>
      <c r="G509" s="99">
        <v>129.9</v>
      </c>
      <c r="H509" s="54">
        <v>64.95</v>
      </c>
      <c r="I509" s="231">
        <v>-0.5</v>
      </c>
      <c r="J509" s="134"/>
      <c r="K509" s="222">
        <f t="shared" si="9"/>
        <v>0</v>
      </c>
    </row>
    <row r="510" spans="1:11" ht="21" customHeight="1" x14ac:dyDescent="0.25">
      <c r="A510" s="12"/>
      <c r="B510" s="39" t="s">
        <v>283</v>
      </c>
      <c r="C510" s="30">
        <v>7908411747930</v>
      </c>
      <c r="D510" s="191" t="s">
        <v>887</v>
      </c>
      <c r="E510" s="115" t="s">
        <v>285</v>
      </c>
      <c r="F510" s="173">
        <v>29</v>
      </c>
      <c r="G510" s="99">
        <v>129.9</v>
      </c>
      <c r="H510" s="54">
        <v>64.95</v>
      </c>
      <c r="I510" s="231">
        <v>-0.5</v>
      </c>
      <c r="J510" s="134"/>
      <c r="K510" s="222">
        <f t="shared" ref="K510:K573" si="10">J510*H510</f>
        <v>0</v>
      </c>
    </row>
    <row r="511" spans="1:11" ht="21" customHeight="1" x14ac:dyDescent="0.25">
      <c r="A511" s="12"/>
      <c r="B511" s="39" t="s">
        <v>283</v>
      </c>
      <c r="C511" s="30">
        <v>7908411747947</v>
      </c>
      <c r="D511" s="191" t="s">
        <v>887</v>
      </c>
      <c r="E511" s="115" t="s">
        <v>286</v>
      </c>
      <c r="F511" s="173">
        <v>32</v>
      </c>
      <c r="G511" s="99">
        <v>129.9</v>
      </c>
      <c r="H511" s="54">
        <v>64.95</v>
      </c>
      <c r="I511" s="231">
        <v>-0.5</v>
      </c>
      <c r="J511" s="134"/>
      <c r="K511" s="222">
        <f t="shared" si="10"/>
        <v>0</v>
      </c>
    </row>
    <row r="512" spans="1:11" ht="21" customHeight="1" x14ac:dyDescent="0.25">
      <c r="A512" s="12"/>
      <c r="B512" s="39" t="s">
        <v>283</v>
      </c>
      <c r="C512" s="30">
        <v>7908411747954</v>
      </c>
      <c r="D512" s="191" t="s">
        <v>887</v>
      </c>
      <c r="E512" s="115" t="s">
        <v>287</v>
      </c>
      <c r="F512" s="173">
        <v>15</v>
      </c>
      <c r="G512" s="99">
        <v>129.9</v>
      </c>
      <c r="H512" s="54">
        <v>64.95</v>
      </c>
      <c r="I512" s="231">
        <v>-0.5</v>
      </c>
      <c r="J512" s="134"/>
      <c r="K512" s="222">
        <f t="shared" si="10"/>
        <v>0</v>
      </c>
    </row>
    <row r="513" spans="1:11" ht="21" customHeight="1" x14ac:dyDescent="0.25">
      <c r="A513" s="13"/>
      <c r="B513" s="39" t="s">
        <v>283</v>
      </c>
      <c r="C513" s="30">
        <v>7908411747961</v>
      </c>
      <c r="D513" s="191" t="s">
        <v>887</v>
      </c>
      <c r="E513" s="115" t="s">
        <v>288</v>
      </c>
      <c r="F513" s="173">
        <v>6</v>
      </c>
      <c r="G513" s="99">
        <v>129.9</v>
      </c>
      <c r="H513" s="54">
        <v>64.95</v>
      </c>
      <c r="I513" s="231">
        <v>-0.5</v>
      </c>
      <c r="J513" s="134"/>
      <c r="K513" s="222">
        <f t="shared" si="10"/>
        <v>0</v>
      </c>
    </row>
    <row r="514" spans="1:11" ht="21" customHeight="1" x14ac:dyDescent="0.25">
      <c r="A514" s="12"/>
      <c r="B514" s="39" t="s">
        <v>289</v>
      </c>
      <c r="C514" s="30">
        <v>7908411747978</v>
      </c>
      <c r="D514" s="191" t="s">
        <v>887</v>
      </c>
      <c r="E514" s="115" t="s">
        <v>290</v>
      </c>
      <c r="F514" s="173">
        <v>19</v>
      </c>
      <c r="G514" s="99">
        <v>99.9</v>
      </c>
      <c r="H514" s="54">
        <v>49.95</v>
      </c>
      <c r="I514" s="231">
        <v>-0.5</v>
      </c>
      <c r="J514" s="134"/>
      <c r="K514" s="222">
        <f t="shared" si="10"/>
        <v>0</v>
      </c>
    </row>
    <row r="515" spans="1:11" ht="21" customHeight="1" x14ac:dyDescent="0.25">
      <c r="A515" s="12"/>
      <c r="B515" s="39" t="s">
        <v>289</v>
      </c>
      <c r="C515" s="30">
        <v>7908411747985</v>
      </c>
      <c r="D515" s="191" t="s">
        <v>887</v>
      </c>
      <c r="E515" s="115" t="s">
        <v>291</v>
      </c>
      <c r="F515" s="173">
        <v>34</v>
      </c>
      <c r="G515" s="99">
        <v>99.9</v>
      </c>
      <c r="H515" s="54">
        <v>49.95</v>
      </c>
      <c r="I515" s="231">
        <v>-0.5</v>
      </c>
      <c r="J515" s="134"/>
      <c r="K515" s="222">
        <f t="shared" si="10"/>
        <v>0</v>
      </c>
    </row>
    <row r="516" spans="1:11" ht="21" customHeight="1" x14ac:dyDescent="0.25">
      <c r="A516" s="12"/>
      <c r="B516" s="39" t="s">
        <v>289</v>
      </c>
      <c r="C516" s="30">
        <v>7908411747992</v>
      </c>
      <c r="D516" s="191" t="s">
        <v>887</v>
      </c>
      <c r="E516" s="115" t="s">
        <v>292</v>
      </c>
      <c r="F516" s="173">
        <v>32</v>
      </c>
      <c r="G516" s="99">
        <v>99.9</v>
      </c>
      <c r="H516" s="54">
        <v>49.95</v>
      </c>
      <c r="I516" s="231">
        <v>-0.5</v>
      </c>
      <c r="J516" s="134"/>
      <c r="K516" s="222">
        <f t="shared" si="10"/>
        <v>0</v>
      </c>
    </row>
    <row r="517" spans="1:11" ht="21" customHeight="1" x14ac:dyDescent="0.25">
      <c r="A517" s="12"/>
      <c r="B517" s="39" t="s">
        <v>289</v>
      </c>
      <c r="C517" s="30">
        <v>7908411748005</v>
      </c>
      <c r="D517" s="191" t="s">
        <v>887</v>
      </c>
      <c r="E517" s="115" t="s">
        <v>293</v>
      </c>
      <c r="F517" s="173">
        <v>16</v>
      </c>
      <c r="G517" s="99">
        <v>99.9</v>
      </c>
      <c r="H517" s="54">
        <v>49.95</v>
      </c>
      <c r="I517" s="231">
        <v>-0.5</v>
      </c>
      <c r="J517" s="134"/>
      <c r="K517" s="222">
        <f t="shared" si="10"/>
        <v>0</v>
      </c>
    </row>
    <row r="518" spans="1:11" ht="21" customHeight="1" x14ac:dyDescent="0.25">
      <c r="A518" s="13"/>
      <c r="B518" s="39" t="s">
        <v>289</v>
      </c>
      <c r="C518" s="30">
        <v>7908411748012</v>
      </c>
      <c r="D518" s="193" t="s">
        <v>887</v>
      </c>
      <c r="E518" s="115" t="s">
        <v>294</v>
      </c>
      <c r="F518" s="173">
        <v>9</v>
      </c>
      <c r="G518" s="99">
        <v>99.9</v>
      </c>
      <c r="H518" s="54">
        <v>49.95</v>
      </c>
      <c r="I518" s="231">
        <v>-0.5</v>
      </c>
      <c r="J518" s="134"/>
      <c r="K518" s="222">
        <f t="shared" si="10"/>
        <v>0</v>
      </c>
    </row>
    <row r="519" spans="1:11" ht="21" customHeight="1" x14ac:dyDescent="0.25">
      <c r="A519" s="12"/>
      <c r="B519" s="39" t="s">
        <v>295</v>
      </c>
      <c r="C519" s="30">
        <v>7908411748029</v>
      </c>
      <c r="D519" s="192" t="s">
        <v>887</v>
      </c>
      <c r="E519" s="115" t="s">
        <v>296</v>
      </c>
      <c r="F519" s="173">
        <v>6</v>
      </c>
      <c r="G519" s="99">
        <v>79.900000000000006</v>
      </c>
      <c r="H519" s="54">
        <v>47.94</v>
      </c>
      <c r="I519" s="228">
        <v>-0.4</v>
      </c>
      <c r="J519" s="134"/>
      <c r="K519" s="222">
        <f t="shared" si="10"/>
        <v>0</v>
      </c>
    </row>
    <row r="520" spans="1:11" ht="21" customHeight="1" x14ac:dyDescent="0.25">
      <c r="A520" s="12"/>
      <c r="B520" s="39" t="s">
        <v>295</v>
      </c>
      <c r="C520" s="30">
        <v>7908411748036</v>
      </c>
      <c r="D520" s="191" t="s">
        <v>887</v>
      </c>
      <c r="E520" s="115" t="s">
        <v>297</v>
      </c>
      <c r="F520" s="173">
        <v>25</v>
      </c>
      <c r="G520" s="99">
        <v>79.900000000000006</v>
      </c>
      <c r="H520" s="54">
        <v>47.94</v>
      </c>
      <c r="I520" s="228">
        <v>-0.4</v>
      </c>
      <c r="J520" s="134"/>
      <c r="K520" s="222">
        <f t="shared" si="10"/>
        <v>0</v>
      </c>
    </row>
    <row r="521" spans="1:11" ht="21" customHeight="1" x14ac:dyDescent="0.25">
      <c r="A521" s="12"/>
      <c r="B521" s="39" t="s">
        <v>295</v>
      </c>
      <c r="C521" s="30">
        <v>7908411748043</v>
      </c>
      <c r="D521" s="191" t="s">
        <v>887</v>
      </c>
      <c r="E521" s="115" t="s">
        <v>298</v>
      </c>
      <c r="F521" s="173">
        <v>14</v>
      </c>
      <c r="G521" s="99">
        <v>79.900000000000006</v>
      </c>
      <c r="H521" s="54">
        <v>47.94</v>
      </c>
      <c r="I521" s="228">
        <v>-0.4</v>
      </c>
      <c r="J521" s="134"/>
      <c r="K521" s="222">
        <f t="shared" si="10"/>
        <v>0</v>
      </c>
    </row>
    <row r="522" spans="1:11" ht="21" customHeight="1" x14ac:dyDescent="0.25">
      <c r="A522" s="12"/>
      <c r="B522" s="39" t="s">
        <v>295</v>
      </c>
      <c r="C522" s="30">
        <v>7908411748050</v>
      </c>
      <c r="D522" s="191" t="s">
        <v>887</v>
      </c>
      <c r="E522" s="115" t="s">
        <v>299</v>
      </c>
      <c r="F522" s="173">
        <v>0</v>
      </c>
      <c r="G522" s="99">
        <v>79.900000000000006</v>
      </c>
      <c r="H522" s="54">
        <v>47.94</v>
      </c>
      <c r="I522" s="228">
        <v>-0.4</v>
      </c>
      <c r="J522" s="236"/>
      <c r="K522" s="222">
        <f t="shared" si="10"/>
        <v>0</v>
      </c>
    </row>
    <row r="523" spans="1:11" ht="21" customHeight="1" x14ac:dyDescent="0.25">
      <c r="A523" s="13"/>
      <c r="B523" s="39" t="s">
        <v>295</v>
      </c>
      <c r="C523" s="30">
        <v>7908411748067</v>
      </c>
      <c r="D523" s="191" t="s">
        <v>887</v>
      </c>
      <c r="E523" s="115" t="s">
        <v>300</v>
      </c>
      <c r="F523" s="173">
        <v>0</v>
      </c>
      <c r="G523" s="99">
        <v>79.900000000000006</v>
      </c>
      <c r="H523" s="54">
        <v>47.94</v>
      </c>
      <c r="I523" s="228">
        <v>-0.4</v>
      </c>
      <c r="J523" s="236"/>
      <c r="K523" s="222">
        <f t="shared" si="10"/>
        <v>0</v>
      </c>
    </row>
    <row r="524" spans="1:11" ht="21" customHeight="1" x14ac:dyDescent="0.25">
      <c r="A524" s="12"/>
      <c r="B524" s="39" t="s">
        <v>301</v>
      </c>
      <c r="C524" s="30">
        <v>7908411748074</v>
      </c>
      <c r="D524" s="191" t="s">
        <v>887</v>
      </c>
      <c r="E524" s="115" t="s">
        <v>302</v>
      </c>
      <c r="F524" s="173">
        <v>9</v>
      </c>
      <c r="G524" s="99">
        <v>79.900000000000006</v>
      </c>
      <c r="H524" s="54">
        <v>47.94</v>
      </c>
      <c r="I524" s="228">
        <v>-0.4</v>
      </c>
      <c r="J524" s="134"/>
      <c r="K524" s="222">
        <f t="shared" si="10"/>
        <v>0</v>
      </c>
    </row>
    <row r="525" spans="1:11" ht="21" customHeight="1" x14ac:dyDescent="0.25">
      <c r="A525" s="12"/>
      <c r="B525" s="39" t="s">
        <v>301</v>
      </c>
      <c r="C525" s="30">
        <v>7908411748081</v>
      </c>
      <c r="D525" s="191" t="s">
        <v>887</v>
      </c>
      <c r="E525" s="115" t="s">
        <v>303</v>
      </c>
      <c r="F525" s="173">
        <v>26</v>
      </c>
      <c r="G525" s="99">
        <v>79.900000000000006</v>
      </c>
      <c r="H525" s="54">
        <v>47.94</v>
      </c>
      <c r="I525" s="228">
        <v>-0.4</v>
      </c>
      <c r="J525" s="134"/>
      <c r="K525" s="222">
        <f t="shared" si="10"/>
        <v>0</v>
      </c>
    </row>
    <row r="526" spans="1:11" ht="21" customHeight="1" x14ac:dyDescent="0.25">
      <c r="A526" s="12"/>
      <c r="B526" s="39" t="s">
        <v>301</v>
      </c>
      <c r="C526" s="30">
        <v>7908411748098</v>
      </c>
      <c r="D526" s="191" t="s">
        <v>887</v>
      </c>
      <c r="E526" s="115" t="s">
        <v>304</v>
      </c>
      <c r="F526" s="173">
        <v>25</v>
      </c>
      <c r="G526" s="99">
        <v>79.900000000000006</v>
      </c>
      <c r="H526" s="54">
        <v>47.94</v>
      </c>
      <c r="I526" s="228">
        <v>-0.4</v>
      </c>
      <c r="J526" s="134"/>
      <c r="K526" s="222">
        <f t="shared" si="10"/>
        <v>0</v>
      </c>
    </row>
    <row r="527" spans="1:11" ht="21" customHeight="1" x14ac:dyDescent="0.25">
      <c r="A527" s="12"/>
      <c r="B527" s="39" t="s">
        <v>301</v>
      </c>
      <c r="C527" s="30">
        <v>7908411748104</v>
      </c>
      <c r="D527" s="191" t="s">
        <v>887</v>
      </c>
      <c r="E527" s="115" t="s">
        <v>305</v>
      </c>
      <c r="F527" s="173">
        <v>5</v>
      </c>
      <c r="G527" s="99">
        <v>79.900000000000006</v>
      </c>
      <c r="H527" s="54">
        <v>47.94</v>
      </c>
      <c r="I527" s="228">
        <v>-0.4</v>
      </c>
      <c r="J527" s="134"/>
      <c r="K527" s="222">
        <f t="shared" si="10"/>
        <v>0</v>
      </c>
    </row>
    <row r="528" spans="1:11" ht="21" customHeight="1" x14ac:dyDescent="0.25">
      <c r="A528" s="13"/>
      <c r="B528" s="39" t="s">
        <v>301</v>
      </c>
      <c r="C528" s="30">
        <v>7908411748111</v>
      </c>
      <c r="D528" s="191" t="s">
        <v>887</v>
      </c>
      <c r="E528" s="115" t="s">
        <v>306</v>
      </c>
      <c r="F528" s="173">
        <v>0</v>
      </c>
      <c r="G528" s="99">
        <v>79.900000000000006</v>
      </c>
      <c r="H528" s="54">
        <v>47.94</v>
      </c>
      <c r="I528" s="228">
        <v>-0.4</v>
      </c>
      <c r="J528" s="236"/>
      <c r="K528" s="222">
        <f t="shared" si="10"/>
        <v>0</v>
      </c>
    </row>
    <row r="529" spans="1:11" ht="21" customHeight="1" x14ac:dyDescent="0.25">
      <c r="A529" s="12"/>
      <c r="B529" s="39" t="s">
        <v>307</v>
      </c>
      <c r="C529" s="30">
        <v>7908411748128</v>
      </c>
      <c r="D529" s="191" t="s">
        <v>887</v>
      </c>
      <c r="E529" s="115" t="s">
        <v>308</v>
      </c>
      <c r="F529" s="173">
        <v>10</v>
      </c>
      <c r="G529" s="99">
        <v>79.900000000000006</v>
      </c>
      <c r="H529" s="54">
        <v>47.94</v>
      </c>
      <c r="I529" s="228">
        <v>-0.4</v>
      </c>
      <c r="J529" s="134"/>
      <c r="K529" s="222">
        <f t="shared" si="10"/>
        <v>0</v>
      </c>
    </row>
    <row r="530" spans="1:11" ht="21" customHeight="1" x14ac:dyDescent="0.25">
      <c r="A530" s="12"/>
      <c r="B530" s="39" t="s">
        <v>307</v>
      </c>
      <c r="C530" s="30">
        <v>7908411748135</v>
      </c>
      <c r="D530" s="191" t="s">
        <v>887</v>
      </c>
      <c r="E530" s="115" t="s">
        <v>309</v>
      </c>
      <c r="F530" s="173">
        <v>38</v>
      </c>
      <c r="G530" s="99">
        <v>79.900000000000006</v>
      </c>
      <c r="H530" s="54">
        <v>47.94</v>
      </c>
      <c r="I530" s="228">
        <v>-0.4</v>
      </c>
      <c r="J530" s="134"/>
      <c r="K530" s="222">
        <f t="shared" si="10"/>
        <v>0</v>
      </c>
    </row>
    <row r="531" spans="1:11" ht="21" customHeight="1" x14ac:dyDescent="0.25">
      <c r="A531" s="12"/>
      <c r="B531" s="39" t="s">
        <v>307</v>
      </c>
      <c r="C531" s="30">
        <v>7908411748142</v>
      </c>
      <c r="D531" s="191" t="s">
        <v>887</v>
      </c>
      <c r="E531" s="115" t="s">
        <v>310</v>
      </c>
      <c r="F531" s="173">
        <v>29</v>
      </c>
      <c r="G531" s="99">
        <v>79.900000000000006</v>
      </c>
      <c r="H531" s="54">
        <v>47.94</v>
      </c>
      <c r="I531" s="228">
        <v>-0.4</v>
      </c>
      <c r="J531" s="134"/>
      <c r="K531" s="222">
        <f t="shared" si="10"/>
        <v>0</v>
      </c>
    </row>
    <row r="532" spans="1:11" ht="21" customHeight="1" x14ac:dyDescent="0.25">
      <c r="A532" s="12"/>
      <c r="B532" s="39" t="s">
        <v>307</v>
      </c>
      <c r="C532" s="30">
        <v>7908411748159</v>
      </c>
      <c r="D532" s="191" t="s">
        <v>887</v>
      </c>
      <c r="E532" s="115" t="s">
        <v>311</v>
      </c>
      <c r="F532" s="173">
        <v>6</v>
      </c>
      <c r="G532" s="99">
        <v>79.900000000000006</v>
      </c>
      <c r="H532" s="54">
        <v>47.94</v>
      </c>
      <c r="I532" s="228">
        <v>-0.4</v>
      </c>
      <c r="J532" s="134"/>
      <c r="K532" s="222">
        <f t="shared" si="10"/>
        <v>0</v>
      </c>
    </row>
    <row r="533" spans="1:11" ht="21" customHeight="1" x14ac:dyDescent="0.25">
      <c r="A533" s="13"/>
      <c r="B533" s="39" t="s">
        <v>307</v>
      </c>
      <c r="C533" s="30">
        <v>7908411748166</v>
      </c>
      <c r="D533" s="191" t="s">
        <v>887</v>
      </c>
      <c r="E533" s="115" t="s">
        <v>312</v>
      </c>
      <c r="F533" s="173">
        <v>0</v>
      </c>
      <c r="G533" s="99">
        <v>79.900000000000006</v>
      </c>
      <c r="H533" s="54">
        <v>47.94</v>
      </c>
      <c r="I533" s="228">
        <v>-0.4</v>
      </c>
      <c r="J533" s="236"/>
      <c r="K533" s="222">
        <f t="shared" si="10"/>
        <v>0</v>
      </c>
    </row>
    <row r="534" spans="1:11" ht="21" customHeight="1" x14ac:dyDescent="0.25">
      <c r="A534" s="12"/>
      <c r="B534" s="39" t="s">
        <v>313</v>
      </c>
      <c r="C534" s="30">
        <v>7908411748173</v>
      </c>
      <c r="D534" s="191" t="s">
        <v>887</v>
      </c>
      <c r="E534" s="115" t="s">
        <v>314</v>
      </c>
      <c r="F534" s="173">
        <v>6</v>
      </c>
      <c r="G534" s="99">
        <v>54.9</v>
      </c>
      <c r="H534" s="54">
        <v>32.94</v>
      </c>
      <c r="I534" s="228">
        <v>-0.4</v>
      </c>
      <c r="J534" s="134"/>
      <c r="K534" s="222">
        <f t="shared" si="10"/>
        <v>0</v>
      </c>
    </row>
    <row r="535" spans="1:11" ht="21" customHeight="1" x14ac:dyDescent="0.25">
      <c r="A535" s="12"/>
      <c r="B535" s="39" t="s">
        <v>313</v>
      </c>
      <c r="C535" s="30">
        <v>7908411748180</v>
      </c>
      <c r="D535" s="191" t="s">
        <v>887</v>
      </c>
      <c r="E535" s="115" t="s">
        <v>315</v>
      </c>
      <c r="F535" s="173">
        <v>23</v>
      </c>
      <c r="G535" s="99">
        <v>54.9</v>
      </c>
      <c r="H535" s="54">
        <v>32.94</v>
      </c>
      <c r="I535" s="228">
        <v>-0.4</v>
      </c>
      <c r="J535" s="134"/>
      <c r="K535" s="222">
        <f t="shared" si="10"/>
        <v>0</v>
      </c>
    </row>
    <row r="536" spans="1:11" ht="21" customHeight="1" x14ac:dyDescent="0.25">
      <c r="A536" s="12"/>
      <c r="B536" s="39" t="s">
        <v>313</v>
      </c>
      <c r="C536" s="30">
        <v>7908411748197</v>
      </c>
      <c r="D536" s="191" t="s">
        <v>887</v>
      </c>
      <c r="E536" s="115" t="s">
        <v>316</v>
      </c>
      <c r="F536" s="173">
        <v>21</v>
      </c>
      <c r="G536" s="99">
        <v>54.9</v>
      </c>
      <c r="H536" s="54">
        <v>32.94</v>
      </c>
      <c r="I536" s="228">
        <v>-0.4</v>
      </c>
      <c r="J536" s="134"/>
      <c r="K536" s="222">
        <f t="shared" si="10"/>
        <v>0</v>
      </c>
    </row>
    <row r="537" spans="1:11" ht="21" customHeight="1" x14ac:dyDescent="0.25">
      <c r="A537" s="12"/>
      <c r="B537" s="39" t="s">
        <v>313</v>
      </c>
      <c r="C537" s="30">
        <v>7908411748203</v>
      </c>
      <c r="D537" s="191" t="s">
        <v>887</v>
      </c>
      <c r="E537" s="115" t="s">
        <v>317</v>
      </c>
      <c r="F537" s="173">
        <v>0</v>
      </c>
      <c r="G537" s="99">
        <v>54.9</v>
      </c>
      <c r="H537" s="54">
        <v>32.94</v>
      </c>
      <c r="I537" s="228">
        <v>-0.4</v>
      </c>
      <c r="J537" s="236"/>
      <c r="K537" s="222">
        <f t="shared" si="10"/>
        <v>0</v>
      </c>
    </row>
    <row r="538" spans="1:11" ht="21" customHeight="1" x14ac:dyDescent="0.25">
      <c r="A538" s="13"/>
      <c r="B538" s="39" t="s">
        <v>313</v>
      </c>
      <c r="C538" s="30">
        <v>7908411748210</v>
      </c>
      <c r="D538" s="191" t="s">
        <v>887</v>
      </c>
      <c r="E538" s="115" t="s">
        <v>318</v>
      </c>
      <c r="F538" s="173">
        <v>0</v>
      </c>
      <c r="G538" s="99">
        <v>54.9</v>
      </c>
      <c r="H538" s="54">
        <v>32.94</v>
      </c>
      <c r="I538" s="228">
        <v>-0.4</v>
      </c>
      <c r="J538" s="236"/>
      <c r="K538" s="222">
        <f t="shared" si="10"/>
        <v>0</v>
      </c>
    </row>
    <row r="539" spans="1:11" ht="21" customHeight="1" x14ac:dyDescent="0.25">
      <c r="A539" s="12"/>
      <c r="B539" s="39" t="s">
        <v>319</v>
      </c>
      <c r="C539" s="30">
        <v>7908411748227</v>
      </c>
      <c r="D539" s="191" t="s">
        <v>887</v>
      </c>
      <c r="E539" s="115" t="s">
        <v>320</v>
      </c>
      <c r="F539" s="173">
        <v>2</v>
      </c>
      <c r="G539" s="99">
        <v>79.900000000000006</v>
      </c>
      <c r="H539" s="54">
        <v>47.94</v>
      </c>
      <c r="I539" s="228">
        <v>-0.4</v>
      </c>
      <c r="J539" s="134"/>
      <c r="K539" s="222">
        <f t="shared" si="10"/>
        <v>0</v>
      </c>
    </row>
    <row r="540" spans="1:11" ht="21" customHeight="1" x14ac:dyDescent="0.25">
      <c r="A540" s="12"/>
      <c r="B540" s="39" t="s">
        <v>319</v>
      </c>
      <c r="C540" s="30">
        <v>7908411748234</v>
      </c>
      <c r="D540" s="191" t="s">
        <v>887</v>
      </c>
      <c r="E540" s="115" t="s">
        <v>321</v>
      </c>
      <c r="F540" s="173">
        <v>24</v>
      </c>
      <c r="G540" s="99">
        <v>79.900000000000006</v>
      </c>
      <c r="H540" s="54">
        <v>47.94</v>
      </c>
      <c r="I540" s="228">
        <v>-0.4</v>
      </c>
      <c r="J540" s="134"/>
      <c r="K540" s="222">
        <f t="shared" si="10"/>
        <v>0</v>
      </c>
    </row>
    <row r="541" spans="1:11" ht="21" customHeight="1" x14ac:dyDescent="0.25">
      <c r="A541" s="12"/>
      <c r="B541" s="39" t="s">
        <v>319</v>
      </c>
      <c r="C541" s="30">
        <v>7908411748241</v>
      </c>
      <c r="D541" s="191" t="s">
        <v>887</v>
      </c>
      <c r="E541" s="115" t="s">
        <v>322</v>
      </c>
      <c r="F541" s="173">
        <v>28</v>
      </c>
      <c r="G541" s="99">
        <v>79.900000000000006</v>
      </c>
      <c r="H541" s="54">
        <v>47.94</v>
      </c>
      <c r="I541" s="228">
        <v>-0.4</v>
      </c>
      <c r="J541" s="134"/>
      <c r="K541" s="222">
        <f t="shared" si="10"/>
        <v>0</v>
      </c>
    </row>
    <row r="542" spans="1:11" ht="21" customHeight="1" x14ac:dyDescent="0.25">
      <c r="A542" s="12"/>
      <c r="B542" s="39" t="s">
        <v>319</v>
      </c>
      <c r="C542" s="30">
        <v>7908411748258</v>
      </c>
      <c r="D542" s="191" t="s">
        <v>887</v>
      </c>
      <c r="E542" s="115" t="s">
        <v>323</v>
      </c>
      <c r="F542" s="173">
        <v>6</v>
      </c>
      <c r="G542" s="99">
        <v>79.900000000000006</v>
      </c>
      <c r="H542" s="54">
        <v>47.94</v>
      </c>
      <c r="I542" s="228">
        <v>-0.4</v>
      </c>
      <c r="J542" s="134"/>
      <c r="K542" s="222">
        <f t="shared" si="10"/>
        <v>0</v>
      </c>
    </row>
    <row r="543" spans="1:11" ht="21" customHeight="1" x14ac:dyDescent="0.25">
      <c r="A543" s="13"/>
      <c r="B543" s="39" t="s">
        <v>319</v>
      </c>
      <c r="C543" s="30">
        <v>7908411748265</v>
      </c>
      <c r="D543" s="191" t="s">
        <v>887</v>
      </c>
      <c r="E543" s="115" t="s">
        <v>324</v>
      </c>
      <c r="F543" s="173">
        <v>0</v>
      </c>
      <c r="G543" s="99">
        <v>79.900000000000006</v>
      </c>
      <c r="H543" s="54">
        <v>47.94</v>
      </c>
      <c r="I543" s="228">
        <v>-0.4</v>
      </c>
      <c r="J543" s="134"/>
      <c r="K543" s="222">
        <f t="shared" si="10"/>
        <v>0</v>
      </c>
    </row>
    <row r="544" spans="1:11" ht="21" customHeight="1" x14ac:dyDescent="0.25">
      <c r="A544" s="12"/>
      <c r="B544" s="39" t="s">
        <v>325</v>
      </c>
      <c r="C544" s="30">
        <v>7908411748272</v>
      </c>
      <c r="D544" s="191" t="s">
        <v>887</v>
      </c>
      <c r="E544" s="115" t="s">
        <v>326</v>
      </c>
      <c r="F544" s="173">
        <v>0</v>
      </c>
      <c r="G544" s="99">
        <v>79.900000000000006</v>
      </c>
      <c r="H544" s="54">
        <v>47.94</v>
      </c>
      <c r="I544" s="228">
        <v>-0.4</v>
      </c>
      <c r="J544" s="236"/>
      <c r="K544" s="222">
        <f t="shared" si="10"/>
        <v>0</v>
      </c>
    </row>
    <row r="545" spans="1:11" ht="21" customHeight="1" x14ac:dyDescent="0.25">
      <c r="A545" s="12"/>
      <c r="B545" s="39" t="s">
        <v>325</v>
      </c>
      <c r="C545" s="30">
        <v>7908411748289</v>
      </c>
      <c r="D545" s="191" t="s">
        <v>887</v>
      </c>
      <c r="E545" s="115" t="s">
        <v>327</v>
      </c>
      <c r="F545" s="173">
        <v>16</v>
      </c>
      <c r="G545" s="99">
        <v>79.900000000000006</v>
      </c>
      <c r="H545" s="54">
        <v>47.94</v>
      </c>
      <c r="I545" s="228">
        <v>-0.4</v>
      </c>
      <c r="J545" s="134"/>
      <c r="K545" s="222">
        <f t="shared" si="10"/>
        <v>0</v>
      </c>
    </row>
    <row r="546" spans="1:11" ht="21" customHeight="1" x14ac:dyDescent="0.25">
      <c r="A546" s="12"/>
      <c r="B546" s="39" t="s">
        <v>325</v>
      </c>
      <c r="C546" s="30">
        <v>7908411748296</v>
      </c>
      <c r="D546" s="191" t="s">
        <v>887</v>
      </c>
      <c r="E546" s="115" t="s">
        <v>328</v>
      </c>
      <c r="F546" s="173">
        <v>17</v>
      </c>
      <c r="G546" s="99">
        <v>79.900000000000006</v>
      </c>
      <c r="H546" s="54">
        <v>47.94</v>
      </c>
      <c r="I546" s="228">
        <v>-0.4</v>
      </c>
      <c r="J546" s="134"/>
      <c r="K546" s="222">
        <f t="shared" si="10"/>
        <v>0</v>
      </c>
    </row>
    <row r="547" spans="1:11" ht="21" customHeight="1" x14ac:dyDescent="0.25">
      <c r="A547" s="12"/>
      <c r="B547" s="39" t="s">
        <v>325</v>
      </c>
      <c r="C547" s="30">
        <v>7908411748302</v>
      </c>
      <c r="D547" s="191" t="s">
        <v>887</v>
      </c>
      <c r="E547" s="115" t="s">
        <v>329</v>
      </c>
      <c r="F547" s="173">
        <v>0</v>
      </c>
      <c r="G547" s="99">
        <v>79.900000000000006</v>
      </c>
      <c r="H547" s="54">
        <v>47.94</v>
      </c>
      <c r="I547" s="228">
        <v>-0.4</v>
      </c>
      <c r="J547" s="236"/>
      <c r="K547" s="222">
        <f t="shared" si="10"/>
        <v>0</v>
      </c>
    </row>
    <row r="548" spans="1:11" ht="21" customHeight="1" x14ac:dyDescent="0.25">
      <c r="A548" s="13"/>
      <c r="B548" s="39" t="s">
        <v>325</v>
      </c>
      <c r="C548" s="30">
        <v>7908411748319</v>
      </c>
      <c r="D548" s="191" t="s">
        <v>887</v>
      </c>
      <c r="E548" s="115" t="s">
        <v>330</v>
      </c>
      <c r="F548" s="173">
        <v>0</v>
      </c>
      <c r="G548" s="99">
        <v>79.900000000000006</v>
      </c>
      <c r="H548" s="54">
        <v>47.94</v>
      </c>
      <c r="I548" s="228">
        <v>-0.4</v>
      </c>
      <c r="J548" s="134"/>
      <c r="K548" s="222">
        <f t="shared" si="10"/>
        <v>0</v>
      </c>
    </row>
    <row r="549" spans="1:11" ht="21" customHeight="1" x14ac:dyDescent="0.25">
      <c r="A549" s="12"/>
      <c r="B549" s="39" t="s">
        <v>331</v>
      </c>
      <c r="C549" s="30">
        <v>7908411748326</v>
      </c>
      <c r="D549" s="191" t="s">
        <v>887</v>
      </c>
      <c r="E549" s="115" t="s">
        <v>332</v>
      </c>
      <c r="F549" s="173">
        <v>11</v>
      </c>
      <c r="G549" s="99">
        <v>79.900000000000006</v>
      </c>
      <c r="H549" s="54">
        <v>47.94</v>
      </c>
      <c r="I549" s="228">
        <v>-0.4</v>
      </c>
      <c r="J549" s="134"/>
      <c r="K549" s="222">
        <f t="shared" si="10"/>
        <v>0</v>
      </c>
    </row>
    <row r="550" spans="1:11" ht="21" customHeight="1" x14ac:dyDescent="0.25">
      <c r="A550" s="12"/>
      <c r="B550" s="39" t="s">
        <v>331</v>
      </c>
      <c r="C550" s="30">
        <v>7908411748333</v>
      </c>
      <c r="D550" s="191" t="s">
        <v>887</v>
      </c>
      <c r="E550" s="115" t="s">
        <v>333</v>
      </c>
      <c r="F550" s="173">
        <v>34</v>
      </c>
      <c r="G550" s="99">
        <v>79.900000000000006</v>
      </c>
      <c r="H550" s="54">
        <v>47.94</v>
      </c>
      <c r="I550" s="228">
        <v>-0.4</v>
      </c>
      <c r="J550" s="134"/>
      <c r="K550" s="222">
        <f t="shared" si="10"/>
        <v>0</v>
      </c>
    </row>
    <row r="551" spans="1:11" ht="21" customHeight="1" x14ac:dyDescent="0.25">
      <c r="A551" s="12"/>
      <c r="B551" s="39" t="s">
        <v>331</v>
      </c>
      <c r="C551" s="30">
        <v>7908411748340</v>
      </c>
      <c r="D551" s="191" t="s">
        <v>887</v>
      </c>
      <c r="E551" s="115" t="s">
        <v>334</v>
      </c>
      <c r="F551" s="173">
        <v>36</v>
      </c>
      <c r="G551" s="99">
        <v>79.900000000000006</v>
      </c>
      <c r="H551" s="54">
        <v>47.94</v>
      </c>
      <c r="I551" s="228">
        <v>-0.4</v>
      </c>
      <c r="J551" s="134"/>
      <c r="K551" s="222">
        <f t="shared" si="10"/>
        <v>0</v>
      </c>
    </row>
    <row r="552" spans="1:11" ht="21" customHeight="1" x14ac:dyDescent="0.25">
      <c r="A552" s="12"/>
      <c r="B552" s="39" t="s">
        <v>331</v>
      </c>
      <c r="C552" s="30">
        <v>7908411748357</v>
      </c>
      <c r="D552" s="191" t="s">
        <v>887</v>
      </c>
      <c r="E552" s="115" t="s">
        <v>335</v>
      </c>
      <c r="F552" s="173">
        <v>10</v>
      </c>
      <c r="G552" s="99">
        <v>79.900000000000006</v>
      </c>
      <c r="H552" s="54">
        <v>47.94</v>
      </c>
      <c r="I552" s="228">
        <v>-0.4</v>
      </c>
      <c r="J552" s="134"/>
      <c r="K552" s="222">
        <f t="shared" si="10"/>
        <v>0</v>
      </c>
    </row>
    <row r="553" spans="1:11" ht="21" customHeight="1" x14ac:dyDescent="0.25">
      <c r="A553" s="13"/>
      <c r="B553" s="39" t="s">
        <v>331</v>
      </c>
      <c r="C553" s="30">
        <v>7908411748364</v>
      </c>
      <c r="D553" s="191" t="s">
        <v>887</v>
      </c>
      <c r="E553" s="115" t="s">
        <v>336</v>
      </c>
      <c r="F553" s="173">
        <v>0</v>
      </c>
      <c r="G553" s="99">
        <v>79.900000000000006</v>
      </c>
      <c r="H553" s="54">
        <v>47.94</v>
      </c>
      <c r="I553" s="228">
        <v>-0.4</v>
      </c>
      <c r="J553" s="236"/>
      <c r="K553" s="222">
        <f t="shared" si="10"/>
        <v>0</v>
      </c>
    </row>
    <row r="554" spans="1:11" s="60" customFormat="1" ht="21" customHeight="1" x14ac:dyDescent="0.25">
      <c r="A554" s="57"/>
      <c r="B554" s="58" t="s">
        <v>337</v>
      </c>
      <c r="C554" s="59">
        <v>7908411748371</v>
      </c>
      <c r="D554" s="191" t="s">
        <v>887</v>
      </c>
      <c r="E554" s="121" t="s">
        <v>338</v>
      </c>
      <c r="F554" s="173">
        <v>10</v>
      </c>
      <c r="G554" s="127">
        <v>79.900000000000006</v>
      </c>
      <c r="H554" s="54">
        <v>47.94</v>
      </c>
      <c r="I554" s="228">
        <v>-0.4</v>
      </c>
      <c r="K554" s="222">
        <f>J553*H554</f>
        <v>0</v>
      </c>
    </row>
    <row r="555" spans="1:11" ht="21" customHeight="1" x14ac:dyDescent="0.25">
      <c r="A555" s="12"/>
      <c r="B555" s="39" t="s">
        <v>337</v>
      </c>
      <c r="C555" s="30">
        <v>7908411748388</v>
      </c>
      <c r="D555" s="191" t="s">
        <v>887</v>
      </c>
      <c r="E555" s="115" t="s">
        <v>339</v>
      </c>
      <c r="F555" s="173">
        <v>33</v>
      </c>
      <c r="G555" s="99">
        <v>79.900000000000006</v>
      </c>
      <c r="H555" s="54">
        <v>47.94</v>
      </c>
      <c r="I555" s="228">
        <v>-0.4</v>
      </c>
      <c r="J555" s="134"/>
      <c r="K555" s="222">
        <f t="shared" si="10"/>
        <v>0</v>
      </c>
    </row>
    <row r="556" spans="1:11" ht="21" customHeight="1" x14ac:dyDescent="0.25">
      <c r="A556" s="12"/>
      <c r="B556" s="39" t="s">
        <v>337</v>
      </c>
      <c r="C556" s="30">
        <v>7908411748395</v>
      </c>
      <c r="D556" s="191" t="s">
        <v>887</v>
      </c>
      <c r="E556" s="115" t="s">
        <v>340</v>
      </c>
      <c r="F556" s="173">
        <v>37</v>
      </c>
      <c r="G556" s="99">
        <v>79.900000000000006</v>
      </c>
      <c r="H556" s="54">
        <v>47.94</v>
      </c>
      <c r="I556" s="228">
        <v>-0.4</v>
      </c>
      <c r="J556" s="134"/>
      <c r="K556" s="222">
        <f t="shared" si="10"/>
        <v>0</v>
      </c>
    </row>
    <row r="557" spans="1:11" ht="21" customHeight="1" x14ac:dyDescent="0.25">
      <c r="A557" s="12"/>
      <c r="B557" s="39" t="s">
        <v>337</v>
      </c>
      <c r="C557" s="30">
        <v>7908411748401</v>
      </c>
      <c r="D557" s="191" t="s">
        <v>887</v>
      </c>
      <c r="E557" s="115" t="s">
        <v>341</v>
      </c>
      <c r="F557" s="173">
        <v>3</v>
      </c>
      <c r="G557" s="99">
        <v>79.900000000000006</v>
      </c>
      <c r="H557" s="54">
        <v>47.94</v>
      </c>
      <c r="I557" s="228">
        <v>-0.4</v>
      </c>
      <c r="J557" s="134"/>
      <c r="K557" s="222">
        <f t="shared" si="10"/>
        <v>0</v>
      </c>
    </row>
    <row r="558" spans="1:11" ht="21" customHeight="1" x14ac:dyDescent="0.25">
      <c r="A558" s="13"/>
      <c r="B558" s="39" t="s">
        <v>337</v>
      </c>
      <c r="C558" s="30">
        <v>7908411748418</v>
      </c>
      <c r="D558" s="191" t="s">
        <v>887</v>
      </c>
      <c r="E558" s="115" t="s">
        <v>342</v>
      </c>
      <c r="F558" s="173">
        <v>0</v>
      </c>
      <c r="G558" s="99">
        <v>79.900000000000006</v>
      </c>
      <c r="H558" s="54">
        <v>47.94</v>
      </c>
      <c r="I558" s="228">
        <v>-0.4</v>
      </c>
      <c r="J558" s="236"/>
      <c r="K558" s="222">
        <f t="shared" si="10"/>
        <v>0</v>
      </c>
    </row>
    <row r="559" spans="1:11" ht="21" customHeight="1" x14ac:dyDescent="0.25">
      <c r="A559" s="12"/>
      <c r="B559" s="39" t="s">
        <v>343</v>
      </c>
      <c r="C559" s="30">
        <v>7908411748425</v>
      </c>
      <c r="D559" s="191" t="s">
        <v>887</v>
      </c>
      <c r="E559" s="115" t="s">
        <v>344</v>
      </c>
      <c r="F559" s="173">
        <v>11</v>
      </c>
      <c r="G559" s="99">
        <v>99.9</v>
      </c>
      <c r="H559" s="54">
        <v>49.95</v>
      </c>
      <c r="I559" s="231">
        <v>-0.5</v>
      </c>
      <c r="J559" s="134"/>
      <c r="K559" s="222">
        <f t="shared" si="10"/>
        <v>0</v>
      </c>
    </row>
    <row r="560" spans="1:11" ht="21" customHeight="1" x14ac:dyDescent="0.25">
      <c r="A560" s="12"/>
      <c r="B560" s="39" t="s">
        <v>343</v>
      </c>
      <c r="C560" s="30">
        <v>7908411748432</v>
      </c>
      <c r="D560" s="191" t="s">
        <v>887</v>
      </c>
      <c r="E560" s="115" t="s">
        <v>345</v>
      </c>
      <c r="F560" s="173">
        <v>21</v>
      </c>
      <c r="G560" s="99">
        <v>99.9</v>
      </c>
      <c r="H560" s="54">
        <v>49.95</v>
      </c>
      <c r="I560" s="231">
        <v>-0.5</v>
      </c>
      <c r="J560" s="134"/>
      <c r="K560" s="222">
        <f t="shared" si="10"/>
        <v>0</v>
      </c>
    </row>
    <row r="561" spans="1:11" ht="21" customHeight="1" x14ac:dyDescent="0.25">
      <c r="A561" s="12"/>
      <c r="B561" s="39" t="s">
        <v>343</v>
      </c>
      <c r="C561" s="30">
        <v>7908411748449</v>
      </c>
      <c r="D561" s="191" t="s">
        <v>887</v>
      </c>
      <c r="E561" s="115" t="s">
        <v>346</v>
      </c>
      <c r="F561" s="173">
        <v>20</v>
      </c>
      <c r="G561" s="99">
        <v>99.9</v>
      </c>
      <c r="H561" s="54">
        <v>49.95</v>
      </c>
      <c r="I561" s="231">
        <v>-0.5</v>
      </c>
      <c r="J561" s="134"/>
      <c r="K561" s="222">
        <f t="shared" si="10"/>
        <v>0</v>
      </c>
    </row>
    <row r="562" spans="1:11" ht="21" customHeight="1" x14ac:dyDescent="0.25">
      <c r="A562" s="12"/>
      <c r="B562" s="39" t="s">
        <v>343</v>
      </c>
      <c r="C562" s="30">
        <v>7908411748456</v>
      </c>
      <c r="D562" s="191" t="s">
        <v>887</v>
      </c>
      <c r="E562" s="115" t="s">
        <v>347</v>
      </c>
      <c r="F562" s="173">
        <v>4</v>
      </c>
      <c r="G562" s="99">
        <v>99.9</v>
      </c>
      <c r="H562" s="54">
        <v>49.95</v>
      </c>
      <c r="I562" s="231">
        <v>-0.5</v>
      </c>
      <c r="J562" s="134"/>
      <c r="K562" s="222">
        <f t="shared" si="10"/>
        <v>0</v>
      </c>
    </row>
    <row r="563" spans="1:11" ht="21" customHeight="1" x14ac:dyDescent="0.25">
      <c r="A563" s="13"/>
      <c r="B563" s="39" t="s">
        <v>343</v>
      </c>
      <c r="C563" s="30">
        <v>7908411748463</v>
      </c>
      <c r="D563" s="191" t="s">
        <v>887</v>
      </c>
      <c r="E563" s="115" t="s">
        <v>348</v>
      </c>
      <c r="F563" s="173">
        <v>1</v>
      </c>
      <c r="G563" s="99">
        <v>99.9</v>
      </c>
      <c r="H563" s="54">
        <v>49.95</v>
      </c>
      <c r="I563" s="231">
        <v>-0.5</v>
      </c>
      <c r="J563" s="134"/>
      <c r="K563" s="222">
        <f t="shared" si="10"/>
        <v>0</v>
      </c>
    </row>
    <row r="564" spans="1:11" ht="21" customHeight="1" x14ac:dyDescent="0.25">
      <c r="A564" s="12"/>
      <c r="B564" s="39" t="s">
        <v>349</v>
      </c>
      <c r="C564" s="30">
        <v>7908411748470</v>
      </c>
      <c r="D564" s="191" t="s">
        <v>887</v>
      </c>
      <c r="E564" s="115" t="s">
        <v>350</v>
      </c>
      <c r="F564" s="173">
        <v>10</v>
      </c>
      <c r="G564" s="99">
        <v>99.9</v>
      </c>
      <c r="H564" s="54">
        <v>49.95</v>
      </c>
      <c r="I564" s="231">
        <v>-0.5</v>
      </c>
      <c r="J564" s="134"/>
      <c r="K564" s="222">
        <f t="shared" si="10"/>
        <v>0</v>
      </c>
    </row>
    <row r="565" spans="1:11" ht="21" customHeight="1" x14ac:dyDescent="0.25">
      <c r="A565" s="12"/>
      <c r="B565" s="39" t="s">
        <v>349</v>
      </c>
      <c r="C565" s="30">
        <v>7908411748487</v>
      </c>
      <c r="D565" s="191" t="s">
        <v>887</v>
      </c>
      <c r="E565" s="115" t="s">
        <v>351</v>
      </c>
      <c r="F565" s="173">
        <v>0</v>
      </c>
      <c r="G565" s="99">
        <v>99.9</v>
      </c>
      <c r="H565" s="54">
        <v>49.95</v>
      </c>
      <c r="I565" s="231">
        <v>-0.5</v>
      </c>
      <c r="J565" s="236"/>
      <c r="K565" s="222">
        <f t="shared" si="10"/>
        <v>0</v>
      </c>
    </row>
    <row r="566" spans="1:11" ht="21" customHeight="1" x14ac:dyDescent="0.25">
      <c r="A566" s="12"/>
      <c r="B566" s="39" t="s">
        <v>349</v>
      </c>
      <c r="C566" s="30">
        <v>7908411748494</v>
      </c>
      <c r="D566" s="191" t="s">
        <v>887</v>
      </c>
      <c r="E566" s="115" t="s">
        <v>352</v>
      </c>
      <c r="F566" s="173">
        <v>9</v>
      </c>
      <c r="G566" s="99">
        <v>99.9</v>
      </c>
      <c r="H566" s="54">
        <v>49.95</v>
      </c>
      <c r="I566" s="231">
        <v>-0.5</v>
      </c>
      <c r="J566" s="134"/>
      <c r="K566" s="222">
        <f t="shared" si="10"/>
        <v>0</v>
      </c>
    </row>
    <row r="567" spans="1:11" ht="21" customHeight="1" x14ac:dyDescent="0.25">
      <c r="A567" s="12"/>
      <c r="B567" s="39" t="s">
        <v>349</v>
      </c>
      <c r="C567" s="30">
        <v>7908411748500</v>
      </c>
      <c r="D567" s="191" t="s">
        <v>887</v>
      </c>
      <c r="E567" s="115" t="s">
        <v>353</v>
      </c>
      <c r="F567" s="173">
        <v>3</v>
      </c>
      <c r="G567" s="99">
        <v>99.9</v>
      </c>
      <c r="H567" s="54">
        <v>49.95</v>
      </c>
      <c r="I567" s="231">
        <v>-0.5</v>
      </c>
      <c r="J567" s="134"/>
      <c r="K567" s="222">
        <f t="shared" si="10"/>
        <v>0</v>
      </c>
    </row>
    <row r="568" spans="1:11" ht="21" customHeight="1" x14ac:dyDescent="0.25">
      <c r="A568" s="13"/>
      <c r="B568" s="39" t="s">
        <v>349</v>
      </c>
      <c r="C568" s="30">
        <v>7908411748517</v>
      </c>
      <c r="D568" s="191" t="s">
        <v>887</v>
      </c>
      <c r="E568" s="115" t="s">
        <v>354</v>
      </c>
      <c r="F568" s="173">
        <v>2</v>
      </c>
      <c r="G568" s="99">
        <v>99.9</v>
      </c>
      <c r="H568" s="54">
        <v>49.95</v>
      </c>
      <c r="I568" s="231">
        <v>-0.5</v>
      </c>
      <c r="J568" s="134"/>
      <c r="K568" s="222">
        <f t="shared" si="10"/>
        <v>0</v>
      </c>
    </row>
    <row r="569" spans="1:11" ht="21" customHeight="1" x14ac:dyDescent="0.25">
      <c r="A569" s="12"/>
      <c r="B569" s="39" t="s">
        <v>355</v>
      </c>
      <c r="C569" s="30">
        <v>7908411748524</v>
      </c>
      <c r="D569" s="191" t="s">
        <v>887</v>
      </c>
      <c r="E569" s="115" t="s">
        <v>356</v>
      </c>
      <c r="F569" s="173">
        <v>12</v>
      </c>
      <c r="G569" s="99">
        <v>99.9</v>
      </c>
      <c r="H569" s="54">
        <v>49.95</v>
      </c>
      <c r="I569" s="231">
        <v>-0.5</v>
      </c>
      <c r="J569" s="134"/>
      <c r="K569" s="222">
        <f t="shared" si="10"/>
        <v>0</v>
      </c>
    </row>
    <row r="570" spans="1:11" ht="21" customHeight="1" x14ac:dyDescent="0.25">
      <c r="A570" s="12"/>
      <c r="B570" s="39" t="s">
        <v>355</v>
      </c>
      <c r="C570" s="30">
        <v>7908411748531</v>
      </c>
      <c r="D570" s="191" t="s">
        <v>887</v>
      </c>
      <c r="E570" s="115" t="s">
        <v>357</v>
      </c>
      <c r="F570" s="173">
        <v>24</v>
      </c>
      <c r="G570" s="99">
        <v>99.9</v>
      </c>
      <c r="H570" s="54">
        <v>49.95</v>
      </c>
      <c r="I570" s="231">
        <v>-0.5</v>
      </c>
      <c r="J570" s="134"/>
      <c r="K570" s="222">
        <f t="shared" si="10"/>
        <v>0</v>
      </c>
    </row>
    <row r="571" spans="1:11" ht="21" customHeight="1" x14ac:dyDescent="0.25">
      <c r="A571" s="12"/>
      <c r="B571" s="39" t="s">
        <v>355</v>
      </c>
      <c r="C571" s="30">
        <v>7908411748548</v>
      </c>
      <c r="D571" s="191" t="s">
        <v>887</v>
      </c>
      <c r="E571" s="115" t="s">
        <v>358</v>
      </c>
      <c r="F571" s="173">
        <v>23</v>
      </c>
      <c r="G571" s="99">
        <v>99.9</v>
      </c>
      <c r="H571" s="54">
        <v>49.95</v>
      </c>
      <c r="I571" s="231">
        <v>-0.5</v>
      </c>
      <c r="J571" s="134"/>
      <c r="K571" s="222">
        <f t="shared" si="10"/>
        <v>0</v>
      </c>
    </row>
    <row r="572" spans="1:11" ht="21" customHeight="1" x14ac:dyDescent="0.25">
      <c r="A572" s="12"/>
      <c r="B572" s="39" t="s">
        <v>355</v>
      </c>
      <c r="C572" s="30">
        <v>7908411748555</v>
      </c>
      <c r="D572" s="191" t="s">
        <v>887</v>
      </c>
      <c r="E572" s="115" t="s">
        <v>359</v>
      </c>
      <c r="F572" s="173">
        <v>10</v>
      </c>
      <c r="G572" s="99">
        <v>99.9</v>
      </c>
      <c r="H572" s="54">
        <v>49.95</v>
      </c>
      <c r="I572" s="231">
        <v>-0.5</v>
      </c>
      <c r="J572" s="134"/>
      <c r="K572" s="222">
        <f t="shared" si="10"/>
        <v>0</v>
      </c>
    </row>
    <row r="573" spans="1:11" ht="21" customHeight="1" x14ac:dyDescent="0.25">
      <c r="A573" s="13"/>
      <c r="B573" s="39" t="s">
        <v>355</v>
      </c>
      <c r="C573" s="30">
        <v>7908411748562</v>
      </c>
      <c r="D573" s="191" t="s">
        <v>887</v>
      </c>
      <c r="E573" s="115" t="s">
        <v>360</v>
      </c>
      <c r="F573" s="173">
        <v>1</v>
      </c>
      <c r="G573" s="99">
        <v>99.9</v>
      </c>
      <c r="H573" s="54">
        <v>49.95</v>
      </c>
      <c r="I573" s="231">
        <v>-0.5</v>
      </c>
      <c r="J573" s="134"/>
      <c r="K573" s="222">
        <f t="shared" si="10"/>
        <v>0</v>
      </c>
    </row>
    <row r="574" spans="1:11" ht="21" customHeight="1" x14ac:dyDescent="0.25">
      <c r="A574" s="12"/>
      <c r="B574" s="39" t="s">
        <v>361</v>
      </c>
      <c r="C574" s="30">
        <v>7908411748579</v>
      </c>
      <c r="D574" s="191" t="s">
        <v>887</v>
      </c>
      <c r="E574" s="115" t="s">
        <v>362</v>
      </c>
      <c r="F574" s="173">
        <v>12</v>
      </c>
      <c r="G574" s="99">
        <v>99.9</v>
      </c>
      <c r="H574" s="54">
        <v>49.95</v>
      </c>
      <c r="I574" s="231">
        <v>-0.5</v>
      </c>
      <c r="J574" s="134"/>
      <c r="K574" s="222">
        <f t="shared" ref="K574:K701" si="11">J574*H574</f>
        <v>0</v>
      </c>
    </row>
    <row r="575" spans="1:11" ht="21" customHeight="1" x14ac:dyDescent="0.25">
      <c r="A575" s="12"/>
      <c r="B575" s="39" t="s">
        <v>361</v>
      </c>
      <c r="C575" s="30">
        <v>7908411748586</v>
      </c>
      <c r="D575" s="191" t="s">
        <v>887</v>
      </c>
      <c r="E575" s="115" t="s">
        <v>363</v>
      </c>
      <c r="F575" s="173">
        <v>20</v>
      </c>
      <c r="G575" s="99">
        <v>99.9</v>
      </c>
      <c r="H575" s="54">
        <v>49.95</v>
      </c>
      <c r="I575" s="231">
        <v>-0.5</v>
      </c>
      <c r="J575" s="134"/>
      <c r="K575" s="222">
        <f t="shared" si="11"/>
        <v>0</v>
      </c>
    </row>
    <row r="576" spans="1:11" ht="21" customHeight="1" x14ac:dyDescent="0.25">
      <c r="A576" s="12"/>
      <c r="B576" s="39" t="s">
        <v>361</v>
      </c>
      <c r="C576" s="30">
        <v>7908411748593</v>
      </c>
      <c r="D576" s="191" t="s">
        <v>887</v>
      </c>
      <c r="E576" s="115" t="s">
        <v>364</v>
      </c>
      <c r="F576" s="173">
        <v>16</v>
      </c>
      <c r="G576" s="99">
        <v>99.9</v>
      </c>
      <c r="H576" s="54">
        <v>49.95</v>
      </c>
      <c r="I576" s="231">
        <v>-0.5</v>
      </c>
      <c r="J576" s="134"/>
      <c r="K576" s="222">
        <f t="shared" si="11"/>
        <v>0</v>
      </c>
    </row>
    <row r="577" spans="1:12" ht="21" customHeight="1" x14ac:dyDescent="0.25">
      <c r="A577" s="12"/>
      <c r="B577" s="39" t="s">
        <v>361</v>
      </c>
      <c r="C577" s="30">
        <v>7908411748609</v>
      </c>
      <c r="D577" s="191" t="s">
        <v>887</v>
      </c>
      <c r="E577" s="115" t="s">
        <v>365</v>
      </c>
      <c r="F577" s="173">
        <v>5</v>
      </c>
      <c r="G577" s="99">
        <v>99.9</v>
      </c>
      <c r="H577" s="54">
        <v>49.95</v>
      </c>
      <c r="I577" s="231">
        <v>-0.5</v>
      </c>
      <c r="J577" s="134"/>
      <c r="K577" s="222">
        <f t="shared" si="11"/>
        <v>0</v>
      </c>
    </row>
    <row r="578" spans="1:12" ht="21" customHeight="1" x14ac:dyDescent="0.25">
      <c r="A578" s="13"/>
      <c r="B578" s="39" t="s">
        <v>361</v>
      </c>
      <c r="C578" s="30">
        <v>7908411748616</v>
      </c>
      <c r="D578" s="191" t="s">
        <v>887</v>
      </c>
      <c r="E578" s="115" t="s">
        <v>366</v>
      </c>
      <c r="F578" s="173">
        <v>2</v>
      </c>
      <c r="G578" s="99">
        <v>99.9</v>
      </c>
      <c r="H578" s="54">
        <v>49.95</v>
      </c>
      <c r="I578" s="231">
        <v>-0.5</v>
      </c>
      <c r="J578" s="134"/>
      <c r="K578" s="222">
        <f t="shared" si="11"/>
        <v>0</v>
      </c>
    </row>
    <row r="579" spans="1:12" ht="34.5" customHeight="1" x14ac:dyDescent="0.25">
      <c r="A579" s="12"/>
      <c r="B579" s="178" t="s">
        <v>1234</v>
      </c>
      <c r="C579" s="175">
        <v>7908689368035</v>
      </c>
      <c r="D579" s="191" t="s">
        <v>53</v>
      </c>
      <c r="E579" s="115" t="s">
        <v>1163</v>
      </c>
      <c r="F579" s="173">
        <v>14</v>
      </c>
      <c r="G579" s="99">
        <v>69.900000000000006</v>
      </c>
      <c r="H579" s="54">
        <v>69.900000000000006</v>
      </c>
      <c r="I579" s="45">
        <v>0</v>
      </c>
      <c r="J579" s="134"/>
      <c r="K579" s="222">
        <f t="shared" si="11"/>
        <v>0</v>
      </c>
      <c r="L579" s="224" t="s">
        <v>914</v>
      </c>
    </row>
    <row r="580" spans="1:12" ht="34.5" customHeight="1" x14ac:dyDescent="0.25">
      <c r="A580" s="12"/>
      <c r="B580" s="178" t="s">
        <v>1234</v>
      </c>
      <c r="C580" s="175">
        <v>7908689368042</v>
      </c>
      <c r="D580" s="191" t="s">
        <v>53</v>
      </c>
      <c r="E580" s="115" t="s">
        <v>1164</v>
      </c>
      <c r="F580" s="173">
        <v>17</v>
      </c>
      <c r="G580" s="99">
        <v>69.900000000000006</v>
      </c>
      <c r="H580" s="54">
        <v>69.900000000000006</v>
      </c>
      <c r="I580" s="45">
        <v>0</v>
      </c>
      <c r="J580" s="134"/>
      <c r="K580" s="222">
        <f t="shared" si="11"/>
        <v>0</v>
      </c>
      <c r="L580" s="224" t="s">
        <v>914</v>
      </c>
    </row>
    <row r="581" spans="1:12" ht="34.5" customHeight="1" x14ac:dyDescent="0.25">
      <c r="A581" s="12"/>
      <c r="B581" s="178" t="s">
        <v>1234</v>
      </c>
      <c r="C581" s="175">
        <v>7908689368059</v>
      </c>
      <c r="D581" s="191" t="s">
        <v>53</v>
      </c>
      <c r="E581" s="115" t="s">
        <v>1165</v>
      </c>
      <c r="F581" s="173">
        <v>23</v>
      </c>
      <c r="G581" s="99">
        <v>69.900000000000006</v>
      </c>
      <c r="H581" s="54">
        <v>69.900000000000006</v>
      </c>
      <c r="I581" s="45">
        <v>0</v>
      </c>
      <c r="J581" s="134"/>
      <c r="K581" s="222">
        <f t="shared" si="11"/>
        <v>0</v>
      </c>
      <c r="L581" s="224" t="s">
        <v>914</v>
      </c>
    </row>
    <row r="582" spans="1:12" ht="34.5" customHeight="1" x14ac:dyDescent="0.25">
      <c r="A582" s="12"/>
      <c r="B582" s="178" t="s">
        <v>1234</v>
      </c>
      <c r="C582" s="175">
        <v>7908689368066</v>
      </c>
      <c r="D582" s="191" t="s">
        <v>53</v>
      </c>
      <c r="E582" s="115" t="s">
        <v>1166</v>
      </c>
      <c r="F582" s="173">
        <v>22</v>
      </c>
      <c r="G582" s="99">
        <v>69.900000000000006</v>
      </c>
      <c r="H582" s="54">
        <v>69.900000000000006</v>
      </c>
      <c r="I582" s="45">
        <v>0</v>
      </c>
      <c r="J582" s="134"/>
      <c r="K582" s="222">
        <f t="shared" si="11"/>
        <v>0</v>
      </c>
      <c r="L582" s="224" t="s">
        <v>914</v>
      </c>
    </row>
    <row r="583" spans="1:12" ht="34.5" customHeight="1" x14ac:dyDescent="0.25">
      <c r="A583" s="25"/>
      <c r="B583" s="178" t="s">
        <v>1234</v>
      </c>
      <c r="C583" s="175">
        <v>7908689368073</v>
      </c>
      <c r="D583" s="191" t="s">
        <v>53</v>
      </c>
      <c r="E583" s="115" t="s">
        <v>1167</v>
      </c>
      <c r="F583" s="173">
        <v>2</v>
      </c>
      <c r="G583" s="99">
        <v>69.900000000000006</v>
      </c>
      <c r="H583" s="54">
        <v>69.900000000000006</v>
      </c>
      <c r="I583" s="45">
        <v>0</v>
      </c>
      <c r="J583" s="134"/>
      <c r="K583" s="222">
        <f t="shared" si="11"/>
        <v>0</v>
      </c>
      <c r="L583" s="224" t="s">
        <v>914</v>
      </c>
    </row>
    <row r="584" spans="1:12" ht="34.5" customHeight="1" x14ac:dyDescent="0.25">
      <c r="A584" s="12"/>
      <c r="B584" s="178" t="s">
        <v>1235</v>
      </c>
      <c r="C584" s="175">
        <v>7908689368080</v>
      </c>
      <c r="D584" s="191" t="s">
        <v>53</v>
      </c>
      <c r="E584" s="115" t="s">
        <v>1168</v>
      </c>
      <c r="F584" s="173">
        <v>17</v>
      </c>
      <c r="G584" s="99">
        <v>69.900000000000006</v>
      </c>
      <c r="H584" s="54">
        <v>69.900000000000006</v>
      </c>
      <c r="I584" s="45">
        <v>0</v>
      </c>
      <c r="J584" s="134"/>
      <c r="K584" s="222">
        <f t="shared" si="11"/>
        <v>0</v>
      </c>
      <c r="L584" s="224" t="s">
        <v>914</v>
      </c>
    </row>
    <row r="585" spans="1:12" ht="34.5" customHeight="1" x14ac:dyDescent="0.25">
      <c r="A585" s="12"/>
      <c r="B585" s="178" t="s">
        <v>1235</v>
      </c>
      <c r="C585" s="175">
        <v>7908689368097</v>
      </c>
      <c r="D585" s="191" t="s">
        <v>53</v>
      </c>
      <c r="E585" s="115" t="s">
        <v>1169</v>
      </c>
      <c r="F585" s="173">
        <v>22</v>
      </c>
      <c r="G585" s="99">
        <v>69.900000000000006</v>
      </c>
      <c r="H585" s="54">
        <v>69.900000000000006</v>
      </c>
      <c r="I585" s="45">
        <v>0</v>
      </c>
      <c r="J585" s="134"/>
      <c r="K585" s="222">
        <f t="shared" si="11"/>
        <v>0</v>
      </c>
      <c r="L585" s="224" t="s">
        <v>914</v>
      </c>
    </row>
    <row r="586" spans="1:12" ht="34.5" customHeight="1" x14ac:dyDescent="0.25">
      <c r="A586" s="12"/>
      <c r="B586" s="178" t="s">
        <v>1235</v>
      </c>
      <c r="C586" s="175">
        <v>7908689368103</v>
      </c>
      <c r="D586" s="191" t="s">
        <v>53</v>
      </c>
      <c r="E586" s="115" t="s">
        <v>1170</v>
      </c>
      <c r="F586" s="173">
        <v>37</v>
      </c>
      <c r="G586" s="99">
        <v>69.900000000000006</v>
      </c>
      <c r="H586" s="54">
        <v>69.900000000000006</v>
      </c>
      <c r="I586" s="45">
        <v>0</v>
      </c>
      <c r="J586" s="134"/>
      <c r="K586" s="222">
        <f t="shared" si="11"/>
        <v>0</v>
      </c>
      <c r="L586" s="224" t="s">
        <v>914</v>
      </c>
    </row>
    <row r="587" spans="1:12" ht="34.5" customHeight="1" x14ac:dyDescent="0.25">
      <c r="A587" s="12"/>
      <c r="B587" s="178" t="s">
        <v>1235</v>
      </c>
      <c r="C587" s="175">
        <v>7908689368110</v>
      </c>
      <c r="D587" s="191" t="s">
        <v>53</v>
      </c>
      <c r="E587" s="115" t="s">
        <v>1171</v>
      </c>
      <c r="F587" s="173">
        <v>27</v>
      </c>
      <c r="G587" s="99">
        <v>69.900000000000006</v>
      </c>
      <c r="H587" s="54">
        <v>69.900000000000006</v>
      </c>
      <c r="I587" s="45">
        <v>0</v>
      </c>
      <c r="J587" s="134"/>
      <c r="K587" s="222">
        <f t="shared" si="11"/>
        <v>0</v>
      </c>
      <c r="L587" s="224" t="s">
        <v>914</v>
      </c>
    </row>
    <row r="588" spans="1:12" ht="34.5" customHeight="1" x14ac:dyDescent="0.25">
      <c r="A588" s="25"/>
      <c r="B588" s="178" t="s">
        <v>1235</v>
      </c>
      <c r="C588" s="175">
        <v>7908689368127</v>
      </c>
      <c r="D588" s="191" t="s">
        <v>53</v>
      </c>
      <c r="E588" s="115" t="s">
        <v>1172</v>
      </c>
      <c r="F588" s="173">
        <v>6</v>
      </c>
      <c r="G588" s="99">
        <v>69.900000000000006</v>
      </c>
      <c r="H588" s="54">
        <v>69.900000000000006</v>
      </c>
      <c r="I588" s="45">
        <v>0</v>
      </c>
      <c r="J588" s="134"/>
      <c r="K588" s="222">
        <f t="shared" si="11"/>
        <v>0</v>
      </c>
      <c r="L588" s="224" t="s">
        <v>914</v>
      </c>
    </row>
    <row r="589" spans="1:12" ht="33" customHeight="1" x14ac:dyDescent="0.25">
      <c r="A589" s="12"/>
      <c r="B589" s="178" t="s">
        <v>1236</v>
      </c>
      <c r="C589" s="175">
        <v>7908689368134</v>
      </c>
      <c r="D589" s="191" t="s">
        <v>53</v>
      </c>
      <c r="E589" s="115" t="s">
        <v>1173</v>
      </c>
      <c r="F589" s="173">
        <v>25</v>
      </c>
      <c r="G589" s="99">
        <v>69.900000000000006</v>
      </c>
      <c r="H589" s="54">
        <v>69.900000000000006</v>
      </c>
      <c r="I589" s="45">
        <v>0</v>
      </c>
      <c r="J589" s="134"/>
      <c r="K589" s="222">
        <f t="shared" si="11"/>
        <v>0</v>
      </c>
      <c r="L589" s="224" t="s">
        <v>914</v>
      </c>
    </row>
    <row r="590" spans="1:12" ht="33" customHeight="1" x14ac:dyDescent="0.25">
      <c r="A590" s="12"/>
      <c r="B590" s="178" t="s">
        <v>1236</v>
      </c>
      <c r="C590" s="175">
        <v>7908689368141</v>
      </c>
      <c r="D590" s="191" t="s">
        <v>53</v>
      </c>
      <c r="E590" s="115" t="s">
        <v>1174</v>
      </c>
      <c r="F590" s="173">
        <v>34</v>
      </c>
      <c r="G590" s="99">
        <v>69.900000000000006</v>
      </c>
      <c r="H590" s="54">
        <v>69.900000000000006</v>
      </c>
      <c r="I590" s="45">
        <v>0</v>
      </c>
      <c r="J590" s="134"/>
      <c r="K590" s="222">
        <f t="shared" si="11"/>
        <v>0</v>
      </c>
      <c r="L590" s="224" t="s">
        <v>914</v>
      </c>
    </row>
    <row r="591" spans="1:12" ht="33" customHeight="1" x14ac:dyDescent="0.25">
      <c r="A591" s="12"/>
      <c r="B591" s="178" t="s">
        <v>1236</v>
      </c>
      <c r="C591" s="175">
        <v>7908689368158</v>
      </c>
      <c r="D591" s="191" t="s">
        <v>53</v>
      </c>
      <c r="E591" s="115" t="s">
        <v>1175</v>
      </c>
      <c r="F591" s="173">
        <v>36</v>
      </c>
      <c r="G591" s="99">
        <v>69.900000000000006</v>
      </c>
      <c r="H591" s="54">
        <v>69.900000000000006</v>
      </c>
      <c r="I591" s="45">
        <v>0</v>
      </c>
      <c r="J591" s="134"/>
      <c r="K591" s="222">
        <f t="shared" si="11"/>
        <v>0</v>
      </c>
      <c r="L591" s="224" t="s">
        <v>914</v>
      </c>
    </row>
    <row r="592" spans="1:12" ht="33" customHeight="1" x14ac:dyDescent="0.25">
      <c r="A592" s="12"/>
      <c r="B592" s="178" t="s">
        <v>1236</v>
      </c>
      <c r="C592" s="175">
        <v>7908689368165</v>
      </c>
      <c r="D592" s="191" t="s">
        <v>53</v>
      </c>
      <c r="E592" s="115" t="s">
        <v>1176</v>
      </c>
      <c r="F592" s="173">
        <v>27</v>
      </c>
      <c r="G592" s="99">
        <v>69.900000000000006</v>
      </c>
      <c r="H592" s="54">
        <v>69.900000000000006</v>
      </c>
      <c r="I592" s="45">
        <v>0</v>
      </c>
      <c r="J592" s="134"/>
      <c r="K592" s="222">
        <f t="shared" si="11"/>
        <v>0</v>
      </c>
      <c r="L592" s="224" t="s">
        <v>914</v>
      </c>
    </row>
    <row r="593" spans="1:12" ht="33" customHeight="1" x14ac:dyDescent="0.25">
      <c r="A593" s="25"/>
      <c r="B593" s="178" t="s">
        <v>1237</v>
      </c>
      <c r="C593" s="175">
        <v>7908689368172</v>
      </c>
      <c r="D593" s="191" t="s">
        <v>53</v>
      </c>
      <c r="E593" s="115" t="s">
        <v>1177</v>
      </c>
      <c r="F593" s="173">
        <v>9</v>
      </c>
      <c r="G593" s="99">
        <v>69.900000000000006</v>
      </c>
      <c r="H593" s="54">
        <v>69.900000000000006</v>
      </c>
      <c r="I593" s="45">
        <v>0</v>
      </c>
      <c r="J593" s="134"/>
      <c r="K593" s="222">
        <f t="shared" si="11"/>
        <v>0</v>
      </c>
      <c r="L593" s="224" t="s">
        <v>914</v>
      </c>
    </row>
    <row r="594" spans="1:12" ht="27" customHeight="1" x14ac:dyDescent="0.25">
      <c r="A594" s="12"/>
      <c r="B594" s="178" t="s">
        <v>1237</v>
      </c>
      <c r="C594" s="175">
        <v>7908689368189</v>
      </c>
      <c r="D594" s="191" t="s">
        <v>53</v>
      </c>
      <c r="E594" s="115" t="s">
        <v>1178</v>
      </c>
      <c r="F594" s="173">
        <v>28</v>
      </c>
      <c r="G594" s="99">
        <v>69.900000000000006</v>
      </c>
      <c r="H594" s="54">
        <v>69.900000000000006</v>
      </c>
      <c r="I594" s="45">
        <v>0</v>
      </c>
      <c r="J594" s="134"/>
      <c r="K594" s="222">
        <f t="shared" si="11"/>
        <v>0</v>
      </c>
      <c r="L594" s="224" t="s">
        <v>914</v>
      </c>
    </row>
    <row r="595" spans="1:12" ht="27" customHeight="1" x14ac:dyDescent="0.25">
      <c r="A595" s="12"/>
      <c r="B595" s="178" t="s">
        <v>1237</v>
      </c>
      <c r="C595" s="175">
        <v>7908689368196</v>
      </c>
      <c r="D595" s="191" t="s">
        <v>53</v>
      </c>
      <c r="E595" s="115" t="s">
        <v>1179</v>
      </c>
      <c r="F595" s="173">
        <v>33</v>
      </c>
      <c r="G595" s="99">
        <v>69.900000000000006</v>
      </c>
      <c r="H595" s="54">
        <v>69.900000000000006</v>
      </c>
      <c r="I595" s="45">
        <v>0</v>
      </c>
      <c r="J595" s="134"/>
      <c r="K595" s="222">
        <f t="shared" si="11"/>
        <v>0</v>
      </c>
      <c r="L595" s="224" t="s">
        <v>914</v>
      </c>
    </row>
    <row r="596" spans="1:12" ht="27" customHeight="1" x14ac:dyDescent="0.25">
      <c r="A596" s="12"/>
      <c r="B596" s="178" t="s">
        <v>1237</v>
      </c>
      <c r="C596" s="175">
        <v>7908689368202</v>
      </c>
      <c r="D596" s="191" t="s">
        <v>53</v>
      </c>
      <c r="E596" s="115" t="s">
        <v>1180</v>
      </c>
      <c r="F596" s="173">
        <v>43</v>
      </c>
      <c r="G596" s="99">
        <v>69.900000000000006</v>
      </c>
      <c r="H596" s="54">
        <v>69.900000000000006</v>
      </c>
      <c r="I596" s="45">
        <v>0</v>
      </c>
      <c r="J596" s="134"/>
      <c r="K596" s="222">
        <f t="shared" si="11"/>
        <v>0</v>
      </c>
      <c r="L596" s="224" t="s">
        <v>914</v>
      </c>
    </row>
    <row r="597" spans="1:12" ht="27" customHeight="1" x14ac:dyDescent="0.25">
      <c r="A597" s="12"/>
      <c r="B597" s="178" t="s">
        <v>1237</v>
      </c>
      <c r="C597" s="175">
        <v>7908689368219</v>
      </c>
      <c r="D597" s="191" t="s">
        <v>53</v>
      </c>
      <c r="E597" s="115" t="s">
        <v>1181</v>
      </c>
      <c r="F597" s="173">
        <v>27</v>
      </c>
      <c r="G597" s="99">
        <v>69.900000000000006</v>
      </c>
      <c r="H597" s="54">
        <v>69.900000000000006</v>
      </c>
      <c r="I597" s="45">
        <v>0</v>
      </c>
      <c r="J597" s="134"/>
      <c r="K597" s="222">
        <f t="shared" si="11"/>
        <v>0</v>
      </c>
      <c r="L597" s="224" t="s">
        <v>914</v>
      </c>
    </row>
    <row r="598" spans="1:12" ht="27" customHeight="1" x14ac:dyDescent="0.25">
      <c r="A598" s="25"/>
      <c r="B598" s="178" t="s">
        <v>1238</v>
      </c>
      <c r="C598" s="175">
        <v>7908689368226</v>
      </c>
      <c r="D598" s="191" t="s">
        <v>53</v>
      </c>
      <c r="E598" s="115" t="s">
        <v>1182</v>
      </c>
      <c r="F598" s="173">
        <v>8</v>
      </c>
      <c r="G598" s="99">
        <v>69.900000000000006</v>
      </c>
      <c r="H598" s="54">
        <v>69.900000000000006</v>
      </c>
      <c r="I598" s="45">
        <v>0</v>
      </c>
      <c r="J598" s="134"/>
      <c r="K598" s="222">
        <f t="shared" si="11"/>
        <v>0</v>
      </c>
      <c r="L598" s="224" t="s">
        <v>914</v>
      </c>
    </row>
    <row r="599" spans="1:12" ht="25.5" customHeight="1" x14ac:dyDescent="0.25">
      <c r="A599" s="12"/>
      <c r="B599" s="178" t="s">
        <v>1238</v>
      </c>
      <c r="C599" s="175">
        <v>7908689368233</v>
      </c>
      <c r="D599" s="191" t="s">
        <v>53</v>
      </c>
      <c r="E599" s="115" t="s">
        <v>1183</v>
      </c>
      <c r="F599" s="173">
        <v>16</v>
      </c>
      <c r="G599" s="99">
        <v>69.900000000000006</v>
      </c>
      <c r="H599" s="54">
        <v>69.900000000000006</v>
      </c>
      <c r="I599" s="45">
        <v>0</v>
      </c>
      <c r="J599" s="134"/>
      <c r="K599" s="222">
        <f t="shared" si="11"/>
        <v>0</v>
      </c>
      <c r="L599" s="224" t="s">
        <v>914</v>
      </c>
    </row>
    <row r="600" spans="1:12" ht="25.5" customHeight="1" x14ac:dyDescent="0.25">
      <c r="A600" s="12"/>
      <c r="B600" s="178" t="s">
        <v>1238</v>
      </c>
      <c r="C600" s="175">
        <v>7908689368240</v>
      </c>
      <c r="D600" s="191" t="s">
        <v>53</v>
      </c>
      <c r="E600" s="115" t="s">
        <v>1184</v>
      </c>
      <c r="F600" s="173">
        <v>19</v>
      </c>
      <c r="G600" s="99">
        <v>69.900000000000006</v>
      </c>
      <c r="H600" s="54">
        <v>69.900000000000006</v>
      </c>
      <c r="I600" s="45">
        <v>0</v>
      </c>
      <c r="J600" s="134"/>
      <c r="K600" s="222">
        <f t="shared" si="11"/>
        <v>0</v>
      </c>
      <c r="L600" s="224" t="s">
        <v>914</v>
      </c>
    </row>
    <row r="601" spans="1:12" ht="25.5" customHeight="1" x14ac:dyDescent="0.25">
      <c r="A601" s="12"/>
      <c r="B601" s="178" t="s">
        <v>1238</v>
      </c>
      <c r="C601" s="175">
        <v>7908689368257</v>
      </c>
      <c r="D601" s="191" t="s">
        <v>53</v>
      </c>
      <c r="E601" s="115" t="s">
        <v>1185</v>
      </c>
      <c r="F601" s="173">
        <v>31</v>
      </c>
      <c r="G601" s="99">
        <v>69.900000000000006</v>
      </c>
      <c r="H601" s="54">
        <v>69.900000000000006</v>
      </c>
      <c r="I601" s="45">
        <v>0</v>
      </c>
      <c r="J601" s="134"/>
      <c r="K601" s="222">
        <f t="shared" si="11"/>
        <v>0</v>
      </c>
      <c r="L601" s="224" t="s">
        <v>914</v>
      </c>
    </row>
    <row r="602" spans="1:12" ht="25.5" customHeight="1" x14ac:dyDescent="0.25">
      <c r="A602" s="12"/>
      <c r="B602" s="178" t="s">
        <v>1238</v>
      </c>
      <c r="C602" s="175">
        <v>7908689368264</v>
      </c>
      <c r="D602" s="191" t="s">
        <v>53</v>
      </c>
      <c r="E602" s="115" t="s">
        <v>1186</v>
      </c>
      <c r="F602" s="173">
        <v>19</v>
      </c>
      <c r="G602" s="99">
        <v>69.900000000000006</v>
      </c>
      <c r="H602" s="54">
        <v>69.900000000000006</v>
      </c>
      <c r="I602" s="45">
        <v>0</v>
      </c>
      <c r="J602" s="134"/>
      <c r="K602" s="222">
        <f t="shared" si="11"/>
        <v>0</v>
      </c>
      <c r="L602" s="224" t="s">
        <v>914</v>
      </c>
    </row>
    <row r="603" spans="1:12" ht="25.5" customHeight="1" x14ac:dyDescent="0.25">
      <c r="A603" s="25"/>
      <c r="B603" s="178" t="s">
        <v>1238</v>
      </c>
      <c r="C603" s="175">
        <v>7908689368271</v>
      </c>
      <c r="D603" s="191" t="s">
        <v>53</v>
      </c>
      <c r="E603" s="115" t="s">
        <v>1187</v>
      </c>
      <c r="F603" s="173">
        <v>7</v>
      </c>
      <c r="G603" s="99">
        <v>69.900000000000006</v>
      </c>
      <c r="H603" s="54">
        <v>69.900000000000006</v>
      </c>
      <c r="I603" s="45">
        <v>0</v>
      </c>
      <c r="J603" s="134"/>
      <c r="K603" s="222">
        <f t="shared" si="11"/>
        <v>0</v>
      </c>
      <c r="L603" s="224" t="s">
        <v>914</v>
      </c>
    </row>
    <row r="604" spans="1:12" ht="33" customHeight="1" x14ac:dyDescent="0.25">
      <c r="A604" s="12"/>
      <c r="B604" s="178" t="s">
        <v>1239</v>
      </c>
      <c r="C604" s="175">
        <v>7908689368288</v>
      </c>
      <c r="D604" s="191" t="s">
        <v>53</v>
      </c>
      <c r="E604" s="115" t="s">
        <v>1188</v>
      </c>
      <c r="F604" s="173">
        <v>13</v>
      </c>
      <c r="G604" s="99">
        <v>69.900000000000006</v>
      </c>
      <c r="H604" s="54">
        <v>69.900000000000006</v>
      </c>
      <c r="I604" s="45">
        <v>0</v>
      </c>
      <c r="J604" s="134"/>
      <c r="K604" s="222">
        <f t="shared" si="11"/>
        <v>0</v>
      </c>
      <c r="L604" s="224" t="s">
        <v>914</v>
      </c>
    </row>
    <row r="605" spans="1:12" ht="33" customHeight="1" x14ac:dyDescent="0.25">
      <c r="A605" s="12"/>
      <c r="B605" s="178" t="s">
        <v>1239</v>
      </c>
      <c r="C605" s="175">
        <v>7908689368295</v>
      </c>
      <c r="D605" s="191" t="s">
        <v>53</v>
      </c>
      <c r="E605" s="115" t="s">
        <v>1189</v>
      </c>
      <c r="F605" s="173">
        <v>26</v>
      </c>
      <c r="G605" s="99">
        <v>69.900000000000006</v>
      </c>
      <c r="H605" s="54">
        <v>69.900000000000006</v>
      </c>
      <c r="I605" s="45">
        <v>0</v>
      </c>
      <c r="J605" s="134"/>
      <c r="K605" s="222">
        <f t="shared" si="11"/>
        <v>0</v>
      </c>
      <c r="L605" s="224" t="s">
        <v>914</v>
      </c>
    </row>
    <row r="606" spans="1:12" ht="33" customHeight="1" x14ac:dyDescent="0.25">
      <c r="A606" s="12"/>
      <c r="B606" s="178" t="s">
        <v>1239</v>
      </c>
      <c r="C606" s="175">
        <v>7908689368301</v>
      </c>
      <c r="D606" s="191" t="s">
        <v>53</v>
      </c>
      <c r="E606" s="115" t="s">
        <v>1190</v>
      </c>
      <c r="F606" s="173">
        <v>41</v>
      </c>
      <c r="G606" s="99">
        <v>69.900000000000006</v>
      </c>
      <c r="H606" s="54">
        <v>69.900000000000006</v>
      </c>
      <c r="I606" s="45">
        <v>0</v>
      </c>
      <c r="J606" s="134"/>
      <c r="K606" s="222">
        <f t="shared" si="11"/>
        <v>0</v>
      </c>
      <c r="L606" s="224" t="s">
        <v>914</v>
      </c>
    </row>
    <row r="607" spans="1:12" ht="33" customHeight="1" x14ac:dyDescent="0.25">
      <c r="A607" s="12"/>
      <c r="B607" s="178" t="s">
        <v>1239</v>
      </c>
      <c r="C607" s="175">
        <v>7908689368318</v>
      </c>
      <c r="D607" s="191" t="s">
        <v>53</v>
      </c>
      <c r="E607" s="115" t="s">
        <v>1191</v>
      </c>
      <c r="F607" s="173">
        <v>28</v>
      </c>
      <c r="G607" s="99">
        <v>69.900000000000006</v>
      </c>
      <c r="H607" s="54">
        <v>69.900000000000006</v>
      </c>
      <c r="I607" s="45">
        <v>0</v>
      </c>
      <c r="J607" s="134"/>
      <c r="K607" s="222">
        <f t="shared" si="11"/>
        <v>0</v>
      </c>
      <c r="L607" s="224" t="s">
        <v>914</v>
      </c>
    </row>
    <row r="608" spans="1:12" ht="33" customHeight="1" x14ac:dyDescent="0.25">
      <c r="A608" s="25"/>
      <c r="B608" s="178" t="s">
        <v>1239</v>
      </c>
      <c r="C608" s="175">
        <v>7908689368325</v>
      </c>
      <c r="D608" s="191" t="s">
        <v>53</v>
      </c>
      <c r="E608" s="115" t="s">
        <v>1192</v>
      </c>
      <c r="F608" s="173">
        <v>9</v>
      </c>
      <c r="G608" s="99">
        <v>69.900000000000006</v>
      </c>
      <c r="H608" s="54">
        <v>69.900000000000006</v>
      </c>
      <c r="I608" s="45">
        <v>0</v>
      </c>
      <c r="J608" s="134"/>
      <c r="K608" s="222">
        <f t="shared" si="11"/>
        <v>0</v>
      </c>
      <c r="L608" s="224" t="s">
        <v>914</v>
      </c>
    </row>
    <row r="609" spans="1:12" ht="34.5" customHeight="1" x14ac:dyDescent="0.25">
      <c r="A609" s="12"/>
      <c r="B609" s="178" t="s">
        <v>1240</v>
      </c>
      <c r="C609" s="175">
        <v>7908689368332</v>
      </c>
      <c r="D609" s="191" t="s">
        <v>53</v>
      </c>
      <c r="E609" s="115" t="s">
        <v>1193</v>
      </c>
      <c r="F609" s="173">
        <v>18</v>
      </c>
      <c r="G609" s="99">
        <v>69.900000000000006</v>
      </c>
      <c r="H609" s="54">
        <v>69.900000000000006</v>
      </c>
      <c r="I609" s="45">
        <v>0</v>
      </c>
      <c r="J609" s="134"/>
      <c r="K609" s="222">
        <f t="shared" si="11"/>
        <v>0</v>
      </c>
      <c r="L609" s="224" t="s">
        <v>914</v>
      </c>
    </row>
    <row r="610" spans="1:12" ht="34.5" customHeight="1" x14ac:dyDescent="0.25">
      <c r="A610" s="12"/>
      <c r="B610" s="178" t="s">
        <v>1240</v>
      </c>
      <c r="C610" s="175">
        <v>7908689368349</v>
      </c>
      <c r="D610" s="191" t="s">
        <v>53</v>
      </c>
      <c r="E610" s="115" t="s">
        <v>1194</v>
      </c>
      <c r="F610" s="173">
        <v>25</v>
      </c>
      <c r="G610" s="99">
        <v>69.900000000000006</v>
      </c>
      <c r="H610" s="54">
        <v>69.900000000000006</v>
      </c>
      <c r="I610" s="45">
        <v>0</v>
      </c>
      <c r="J610" s="134"/>
      <c r="K610" s="222">
        <f t="shared" si="11"/>
        <v>0</v>
      </c>
      <c r="L610" s="224" t="s">
        <v>914</v>
      </c>
    </row>
    <row r="611" spans="1:12" ht="34.5" customHeight="1" x14ac:dyDescent="0.25">
      <c r="A611" s="12"/>
      <c r="B611" s="178" t="s">
        <v>1240</v>
      </c>
      <c r="C611" s="175">
        <v>7908689368356</v>
      </c>
      <c r="D611" s="191" t="s">
        <v>53</v>
      </c>
      <c r="E611" s="115" t="s">
        <v>1195</v>
      </c>
      <c r="F611" s="173">
        <v>40</v>
      </c>
      <c r="G611" s="99">
        <v>69.900000000000006</v>
      </c>
      <c r="H611" s="54">
        <v>69.900000000000006</v>
      </c>
      <c r="I611" s="45">
        <v>0</v>
      </c>
      <c r="J611" s="134"/>
      <c r="K611" s="222">
        <f t="shared" si="11"/>
        <v>0</v>
      </c>
      <c r="L611" s="224" t="s">
        <v>914</v>
      </c>
    </row>
    <row r="612" spans="1:12" ht="34.5" customHeight="1" x14ac:dyDescent="0.25">
      <c r="A612" s="12"/>
      <c r="B612" s="178" t="s">
        <v>1240</v>
      </c>
      <c r="C612" s="175">
        <v>7908689368363</v>
      </c>
      <c r="D612" s="191" t="s">
        <v>53</v>
      </c>
      <c r="E612" s="115" t="s">
        <v>1196</v>
      </c>
      <c r="F612" s="173">
        <v>29</v>
      </c>
      <c r="G612" s="99">
        <v>69.900000000000006</v>
      </c>
      <c r="H612" s="54">
        <v>69.900000000000006</v>
      </c>
      <c r="I612" s="45">
        <v>0</v>
      </c>
      <c r="J612" s="134"/>
      <c r="K612" s="222">
        <f t="shared" si="11"/>
        <v>0</v>
      </c>
      <c r="L612" s="224" t="s">
        <v>914</v>
      </c>
    </row>
    <row r="613" spans="1:12" ht="34.5" customHeight="1" x14ac:dyDescent="0.25">
      <c r="A613" s="25"/>
      <c r="B613" s="178" t="s">
        <v>1240</v>
      </c>
      <c r="C613" s="175">
        <v>7908689368370</v>
      </c>
      <c r="D613" s="191" t="s">
        <v>53</v>
      </c>
      <c r="E613" s="115" t="s">
        <v>1197</v>
      </c>
      <c r="F613" s="173">
        <v>8</v>
      </c>
      <c r="G613" s="99">
        <v>69.900000000000006</v>
      </c>
      <c r="H613" s="54">
        <v>69.900000000000006</v>
      </c>
      <c r="I613" s="45">
        <v>0</v>
      </c>
      <c r="J613" s="134"/>
      <c r="K613" s="222">
        <f t="shared" si="11"/>
        <v>0</v>
      </c>
      <c r="L613" s="224" t="s">
        <v>914</v>
      </c>
    </row>
    <row r="614" spans="1:12" ht="33" customHeight="1" x14ac:dyDescent="0.25">
      <c r="A614" s="12"/>
      <c r="B614" s="178" t="s">
        <v>382</v>
      </c>
      <c r="C614" s="175">
        <v>7908411749026</v>
      </c>
      <c r="D614" s="191" t="s">
        <v>53</v>
      </c>
      <c r="E614" s="115" t="s">
        <v>1198</v>
      </c>
      <c r="F614" s="173">
        <v>23</v>
      </c>
      <c r="G614" s="99">
        <v>69.900000000000006</v>
      </c>
      <c r="H614" s="54">
        <v>69.900000000000006</v>
      </c>
      <c r="I614" s="45">
        <v>0</v>
      </c>
      <c r="J614" s="134"/>
      <c r="K614" s="222">
        <f t="shared" si="11"/>
        <v>0</v>
      </c>
      <c r="L614" s="224" t="s">
        <v>914</v>
      </c>
    </row>
    <row r="615" spans="1:12" ht="33" customHeight="1" x14ac:dyDescent="0.25">
      <c r="A615" s="12"/>
      <c r="B615" s="178" t="s">
        <v>382</v>
      </c>
      <c r="C615" s="175">
        <v>7908411749033</v>
      </c>
      <c r="D615" s="191" t="s">
        <v>53</v>
      </c>
      <c r="E615" s="115" t="s">
        <v>1199</v>
      </c>
      <c r="F615" s="173">
        <v>26</v>
      </c>
      <c r="G615" s="99">
        <v>69.900000000000006</v>
      </c>
      <c r="H615" s="54">
        <v>69.900000000000006</v>
      </c>
      <c r="I615" s="45">
        <v>0</v>
      </c>
      <c r="J615" s="134"/>
      <c r="K615" s="222">
        <f t="shared" si="11"/>
        <v>0</v>
      </c>
      <c r="L615" s="224" t="s">
        <v>914</v>
      </c>
    </row>
    <row r="616" spans="1:12" ht="33" customHeight="1" x14ac:dyDescent="0.25">
      <c r="A616" s="12"/>
      <c r="B616" s="178" t="s">
        <v>382</v>
      </c>
      <c r="C616" s="175">
        <v>7908411749040</v>
      </c>
      <c r="D616" s="191" t="s">
        <v>53</v>
      </c>
      <c r="E616" s="115" t="s">
        <v>1200</v>
      </c>
      <c r="F616" s="173">
        <v>46</v>
      </c>
      <c r="G616" s="99">
        <v>69.900000000000006</v>
      </c>
      <c r="H616" s="54">
        <v>69.900000000000006</v>
      </c>
      <c r="I616" s="45">
        <v>0</v>
      </c>
      <c r="J616" s="134"/>
      <c r="K616" s="222">
        <f t="shared" si="11"/>
        <v>0</v>
      </c>
      <c r="L616" s="224" t="s">
        <v>914</v>
      </c>
    </row>
    <row r="617" spans="1:12" ht="33" customHeight="1" x14ac:dyDescent="0.25">
      <c r="A617" s="12"/>
      <c r="B617" s="178" t="s">
        <v>382</v>
      </c>
      <c r="C617" s="175">
        <v>7908411749057</v>
      </c>
      <c r="D617" s="191" t="s">
        <v>53</v>
      </c>
      <c r="E617" s="115" t="s">
        <v>383</v>
      </c>
      <c r="F617" s="173">
        <v>28</v>
      </c>
      <c r="G617" s="99">
        <v>69.900000000000006</v>
      </c>
      <c r="H617" s="54">
        <v>69.900000000000006</v>
      </c>
      <c r="I617" s="45">
        <v>0</v>
      </c>
      <c r="J617" s="134"/>
      <c r="K617" s="222">
        <f t="shared" si="11"/>
        <v>0</v>
      </c>
      <c r="L617" s="224" t="s">
        <v>914</v>
      </c>
    </row>
    <row r="618" spans="1:12" ht="33" customHeight="1" x14ac:dyDescent="0.25">
      <c r="A618" s="25"/>
      <c r="B618" s="178" t="s">
        <v>382</v>
      </c>
      <c r="C618" s="175">
        <v>7908411749064</v>
      </c>
      <c r="D618" s="191" t="s">
        <v>53</v>
      </c>
      <c r="E618" s="115" t="s">
        <v>384</v>
      </c>
      <c r="F618" s="173">
        <v>16</v>
      </c>
      <c r="G618" s="99">
        <v>69.900000000000006</v>
      </c>
      <c r="H618" s="54">
        <v>69.900000000000006</v>
      </c>
      <c r="I618" s="45">
        <v>0</v>
      </c>
      <c r="J618" s="134"/>
      <c r="K618" s="222">
        <f t="shared" si="11"/>
        <v>0</v>
      </c>
      <c r="L618" s="224" t="s">
        <v>914</v>
      </c>
    </row>
    <row r="619" spans="1:12" ht="30" customHeight="1" x14ac:dyDescent="0.25">
      <c r="A619" s="12"/>
      <c r="B619" s="178" t="s">
        <v>385</v>
      </c>
      <c r="C619" s="175">
        <v>7908411749071</v>
      </c>
      <c r="D619" s="191" t="s">
        <v>53</v>
      </c>
      <c r="E619" s="115" t="s">
        <v>1201</v>
      </c>
      <c r="F619" s="173">
        <v>23</v>
      </c>
      <c r="G619" s="99">
        <v>69.900000000000006</v>
      </c>
      <c r="H619" s="54">
        <v>69.900000000000006</v>
      </c>
      <c r="I619" s="45">
        <v>0</v>
      </c>
      <c r="J619" s="134"/>
      <c r="K619" s="222">
        <f t="shared" si="11"/>
        <v>0</v>
      </c>
      <c r="L619" s="224" t="s">
        <v>914</v>
      </c>
    </row>
    <row r="620" spans="1:12" ht="30" customHeight="1" x14ac:dyDescent="0.25">
      <c r="A620" s="12"/>
      <c r="B620" s="178" t="s">
        <v>385</v>
      </c>
      <c r="C620" s="175">
        <v>7908411749088</v>
      </c>
      <c r="D620" s="191" t="s">
        <v>53</v>
      </c>
      <c r="E620" s="115" t="s">
        <v>1202</v>
      </c>
      <c r="F620" s="173">
        <v>32</v>
      </c>
      <c r="G620" s="99">
        <v>69.900000000000006</v>
      </c>
      <c r="H620" s="54">
        <v>69.900000000000006</v>
      </c>
      <c r="I620" s="45">
        <v>0</v>
      </c>
      <c r="J620" s="134"/>
      <c r="K620" s="222">
        <f t="shared" si="11"/>
        <v>0</v>
      </c>
      <c r="L620" s="224" t="s">
        <v>914</v>
      </c>
    </row>
    <row r="621" spans="1:12" ht="30" customHeight="1" x14ac:dyDescent="0.25">
      <c r="A621" s="12"/>
      <c r="B621" s="178" t="s">
        <v>385</v>
      </c>
      <c r="C621" s="175">
        <v>7908411749095</v>
      </c>
      <c r="D621" s="191" t="s">
        <v>53</v>
      </c>
      <c r="E621" s="115" t="s">
        <v>1203</v>
      </c>
      <c r="F621" s="173">
        <v>40</v>
      </c>
      <c r="G621" s="99">
        <v>69.900000000000006</v>
      </c>
      <c r="H621" s="54">
        <v>69.900000000000006</v>
      </c>
      <c r="I621" s="45">
        <v>0</v>
      </c>
      <c r="J621" s="134"/>
      <c r="K621" s="222">
        <f t="shared" si="11"/>
        <v>0</v>
      </c>
      <c r="L621" s="224" t="s">
        <v>914</v>
      </c>
    </row>
    <row r="622" spans="1:12" ht="30" customHeight="1" x14ac:dyDescent="0.25">
      <c r="A622" s="12"/>
      <c r="B622" s="178" t="s">
        <v>385</v>
      </c>
      <c r="C622" s="175">
        <v>7908411749101</v>
      </c>
      <c r="D622" s="191" t="s">
        <v>53</v>
      </c>
      <c r="E622" s="115" t="s">
        <v>386</v>
      </c>
      <c r="F622" s="173">
        <v>29</v>
      </c>
      <c r="G622" s="99">
        <v>69.900000000000006</v>
      </c>
      <c r="H622" s="54">
        <v>69.900000000000006</v>
      </c>
      <c r="I622" s="45">
        <v>0</v>
      </c>
      <c r="J622" s="134"/>
      <c r="K622" s="222">
        <f t="shared" si="11"/>
        <v>0</v>
      </c>
      <c r="L622" s="224" t="s">
        <v>914</v>
      </c>
    </row>
    <row r="623" spans="1:12" ht="30" customHeight="1" x14ac:dyDescent="0.25">
      <c r="A623" s="25"/>
      <c r="B623" s="178" t="s">
        <v>385</v>
      </c>
      <c r="C623" s="175">
        <v>7908411749118</v>
      </c>
      <c r="D623" s="191" t="s">
        <v>53</v>
      </c>
      <c r="E623" s="115" t="s">
        <v>387</v>
      </c>
      <c r="F623" s="173">
        <v>10</v>
      </c>
      <c r="G623" s="99">
        <v>69.900000000000006</v>
      </c>
      <c r="H623" s="54">
        <v>69.900000000000006</v>
      </c>
      <c r="I623" s="45">
        <v>0</v>
      </c>
      <c r="J623" s="134"/>
      <c r="K623" s="222">
        <f t="shared" si="11"/>
        <v>0</v>
      </c>
      <c r="L623" s="224" t="s">
        <v>914</v>
      </c>
    </row>
    <row r="624" spans="1:12" ht="31.5" customHeight="1" x14ac:dyDescent="0.25">
      <c r="A624" s="12"/>
      <c r="B624" s="178" t="s">
        <v>1241</v>
      </c>
      <c r="C624" s="175">
        <v>7908689368387</v>
      </c>
      <c r="D624" s="191" t="s">
        <v>53</v>
      </c>
      <c r="E624" s="115" t="s">
        <v>1204</v>
      </c>
      <c r="F624" s="173">
        <v>27</v>
      </c>
      <c r="G624" s="99">
        <v>69.900000000000006</v>
      </c>
      <c r="H624" s="54">
        <v>69.900000000000006</v>
      </c>
      <c r="I624" s="45">
        <v>0</v>
      </c>
      <c r="J624" s="134"/>
      <c r="K624" s="222">
        <f t="shared" si="11"/>
        <v>0</v>
      </c>
      <c r="L624" s="224" t="s">
        <v>914</v>
      </c>
    </row>
    <row r="625" spans="1:12" ht="31.5" customHeight="1" x14ac:dyDescent="0.25">
      <c r="A625" s="12"/>
      <c r="B625" s="178" t="s">
        <v>1241</v>
      </c>
      <c r="C625" s="175">
        <v>7908689368394</v>
      </c>
      <c r="D625" s="191" t="s">
        <v>53</v>
      </c>
      <c r="E625" s="115" t="s">
        <v>1205</v>
      </c>
      <c r="F625" s="173">
        <v>33</v>
      </c>
      <c r="G625" s="99">
        <v>69.900000000000006</v>
      </c>
      <c r="H625" s="54">
        <v>69.900000000000006</v>
      </c>
      <c r="I625" s="45">
        <v>0</v>
      </c>
      <c r="J625" s="134"/>
      <c r="K625" s="222">
        <f t="shared" si="11"/>
        <v>0</v>
      </c>
      <c r="L625" s="224" t="s">
        <v>914</v>
      </c>
    </row>
    <row r="626" spans="1:12" ht="31.5" customHeight="1" x14ac:dyDescent="0.25">
      <c r="A626" s="12"/>
      <c r="B626" s="178" t="s">
        <v>1241</v>
      </c>
      <c r="C626" s="175">
        <v>7908689368400</v>
      </c>
      <c r="D626" s="191" t="s">
        <v>53</v>
      </c>
      <c r="E626" s="115" t="s">
        <v>1206</v>
      </c>
      <c r="F626" s="173">
        <v>46</v>
      </c>
      <c r="G626" s="99">
        <v>69.900000000000006</v>
      </c>
      <c r="H626" s="54">
        <v>69.900000000000006</v>
      </c>
      <c r="I626" s="45">
        <v>0</v>
      </c>
      <c r="J626" s="134"/>
      <c r="K626" s="222">
        <f t="shared" si="11"/>
        <v>0</v>
      </c>
      <c r="L626" s="224" t="s">
        <v>914</v>
      </c>
    </row>
    <row r="627" spans="1:12" ht="31.5" customHeight="1" x14ac:dyDescent="0.25">
      <c r="A627" s="12"/>
      <c r="B627" s="178" t="s">
        <v>1241</v>
      </c>
      <c r="C627" s="175">
        <v>7908689368417</v>
      </c>
      <c r="D627" s="191" t="s">
        <v>53</v>
      </c>
      <c r="E627" s="115" t="s">
        <v>1207</v>
      </c>
      <c r="F627" s="173">
        <v>28</v>
      </c>
      <c r="G627" s="99">
        <v>69.900000000000006</v>
      </c>
      <c r="H627" s="54">
        <v>69.900000000000006</v>
      </c>
      <c r="I627" s="45">
        <v>0</v>
      </c>
      <c r="J627" s="134"/>
      <c r="K627" s="222">
        <f t="shared" si="11"/>
        <v>0</v>
      </c>
      <c r="L627" s="224" t="s">
        <v>914</v>
      </c>
    </row>
    <row r="628" spans="1:12" ht="31.5" customHeight="1" x14ac:dyDescent="0.25">
      <c r="A628" s="25"/>
      <c r="B628" s="178" t="s">
        <v>1241</v>
      </c>
      <c r="C628" s="175">
        <v>7908689368424</v>
      </c>
      <c r="D628" s="191" t="s">
        <v>53</v>
      </c>
      <c r="E628" s="115" t="s">
        <v>1208</v>
      </c>
      <c r="F628" s="173">
        <v>8</v>
      </c>
      <c r="G628" s="99">
        <v>69.900000000000006</v>
      </c>
      <c r="H628" s="54">
        <v>69.900000000000006</v>
      </c>
      <c r="I628" s="45">
        <v>0</v>
      </c>
      <c r="J628" s="134"/>
      <c r="K628" s="222">
        <f t="shared" si="11"/>
        <v>0</v>
      </c>
      <c r="L628" s="224" t="s">
        <v>914</v>
      </c>
    </row>
    <row r="629" spans="1:12" ht="33" customHeight="1" x14ac:dyDescent="0.25">
      <c r="A629" s="12"/>
      <c r="B629" s="178" t="s">
        <v>1242</v>
      </c>
      <c r="C629" s="175">
        <v>7908411749125</v>
      </c>
      <c r="D629" s="191" t="s">
        <v>53</v>
      </c>
      <c r="E629" s="115" t="s">
        <v>1209</v>
      </c>
      <c r="F629" s="173">
        <v>28</v>
      </c>
      <c r="G629" s="99">
        <v>69.900000000000006</v>
      </c>
      <c r="H629" s="54">
        <v>69.900000000000006</v>
      </c>
      <c r="I629" s="45">
        <v>0</v>
      </c>
      <c r="J629" s="134"/>
      <c r="K629" s="222">
        <f t="shared" si="11"/>
        <v>0</v>
      </c>
      <c r="L629" s="224" t="s">
        <v>914</v>
      </c>
    </row>
    <row r="630" spans="1:12" ht="33" customHeight="1" x14ac:dyDescent="0.25">
      <c r="A630" s="12"/>
      <c r="B630" s="178" t="s">
        <v>1242</v>
      </c>
      <c r="C630" s="175">
        <v>7908411749132</v>
      </c>
      <c r="D630" s="191" t="s">
        <v>53</v>
      </c>
      <c r="E630" s="115" t="s">
        <v>1210</v>
      </c>
      <c r="F630" s="173">
        <v>36</v>
      </c>
      <c r="G630" s="99">
        <v>69.900000000000006</v>
      </c>
      <c r="H630" s="54">
        <v>69.900000000000006</v>
      </c>
      <c r="I630" s="45">
        <v>0</v>
      </c>
      <c r="J630" s="134"/>
      <c r="K630" s="222">
        <f t="shared" si="11"/>
        <v>0</v>
      </c>
      <c r="L630" s="224" t="s">
        <v>914</v>
      </c>
    </row>
    <row r="631" spans="1:12" ht="33" customHeight="1" x14ac:dyDescent="0.25">
      <c r="A631" s="12"/>
      <c r="B631" s="178" t="s">
        <v>1242</v>
      </c>
      <c r="C631" s="175">
        <v>7908411749149</v>
      </c>
      <c r="D631" s="191" t="s">
        <v>53</v>
      </c>
      <c r="E631" s="115" t="s">
        <v>1211</v>
      </c>
      <c r="F631" s="173">
        <v>46</v>
      </c>
      <c r="G631" s="99">
        <v>69.900000000000006</v>
      </c>
      <c r="H631" s="54">
        <v>69.900000000000006</v>
      </c>
      <c r="I631" s="45">
        <v>0</v>
      </c>
      <c r="J631" s="134"/>
      <c r="K631" s="222">
        <f t="shared" si="11"/>
        <v>0</v>
      </c>
      <c r="L631" s="224" t="s">
        <v>914</v>
      </c>
    </row>
    <row r="632" spans="1:12" ht="33" customHeight="1" x14ac:dyDescent="0.25">
      <c r="A632" s="12"/>
      <c r="B632" s="178" t="s">
        <v>1242</v>
      </c>
      <c r="C632" s="175">
        <v>7908411749156</v>
      </c>
      <c r="D632" s="191" t="s">
        <v>53</v>
      </c>
      <c r="E632" s="115" t="s">
        <v>1212</v>
      </c>
      <c r="F632" s="173">
        <v>36</v>
      </c>
      <c r="G632" s="99">
        <v>69.900000000000006</v>
      </c>
      <c r="H632" s="54">
        <v>69.900000000000006</v>
      </c>
      <c r="I632" s="45">
        <v>0</v>
      </c>
      <c r="J632" s="134"/>
      <c r="K632" s="222">
        <f t="shared" si="11"/>
        <v>0</v>
      </c>
      <c r="L632" s="224" t="s">
        <v>914</v>
      </c>
    </row>
    <row r="633" spans="1:12" ht="33" customHeight="1" x14ac:dyDescent="0.25">
      <c r="A633" s="25"/>
      <c r="B633" s="178" t="s">
        <v>1242</v>
      </c>
      <c r="C633" s="175">
        <v>7908411749163</v>
      </c>
      <c r="D633" s="191" t="s">
        <v>53</v>
      </c>
      <c r="E633" s="115" t="s">
        <v>1213</v>
      </c>
      <c r="F633" s="173">
        <v>9</v>
      </c>
      <c r="G633" s="99">
        <v>69.900000000000006</v>
      </c>
      <c r="H633" s="54">
        <v>69.900000000000006</v>
      </c>
      <c r="I633" s="45">
        <v>0</v>
      </c>
      <c r="J633" s="134"/>
      <c r="K633" s="222">
        <f t="shared" si="11"/>
        <v>0</v>
      </c>
      <c r="L633" s="224" t="s">
        <v>914</v>
      </c>
    </row>
    <row r="634" spans="1:12" ht="33" customHeight="1" x14ac:dyDescent="0.25">
      <c r="A634" s="12"/>
      <c r="B634" s="178" t="s">
        <v>1243</v>
      </c>
      <c r="C634" s="175">
        <v>7908411749170</v>
      </c>
      <c r="D634" s="191" t="s">
        <v>53</v>
      </c>
      <c r="E634" s="115" t="s">
        <v>1214</v>
      </c>
      <c r="F634" s="173">
        <v>11</v>
      </c>
      <c r="G634" s="99">
        <v>69.900000000000006</v>
      </c>
      <c r="H634" s="54">
        <v>69.900000000000006</v>
      </c>
      <c r="I634" s="45">
        <v>0</v>
      </c>
      <c r="J634" s="134"/>
      <c r="K634" s="222">
        <f t="shared" si="11"/>
        <v>0</v>
      </c>
      <c r="L634" s="224" t="s">
        <v>914</v>
      </c>
    </row>
    <row r="635" spans="1:12" ht="33" customHeight="1" x14ac:dyDescent="0.25">
      <c r="A635" s="12"/>
      <c r="B635" s="178" t="s">
        <v>1243</v>
      </c>
      <c r="C635" s="175">
        <v>7908411749187</v>
      </c>
      <c r="D635" s="191" t="s">
        <v>53</v>
      </c>
      <c r="E635" s="115" t="s">
        <v>1215</v>
      </c>
      <c r="F635" s="173">
        <v>19</v>
      </c>
      <c r="G635" s="99">
        <v>69.900000000000006</v>
      </c>
      <c r="H635" s="54">
        <v>69.900000000000006</v>
      </c>
      <c r="I635" s="45">
        <v>0</v>
      </c>
      <c r="J635" s="134"/>
      <c r="K635" s="222">
        <f t="shared" si="11"/>
        <v>0</v>
      </c>
      <c r="L635" s="224" t="s">
        <v>914</v>
      </c>
    </row>
    <row r="636" spans="1:12" ht="33" customHeight="1" x14ac:dyDescent="0.25">
      <c r="A636" s="12"/>
      <c r="B636" s="178" t="s">
        <v>1243</v>
      </c>
      <c r="C636" s="175">
        <v>7908411749194</v>
      </c>
      <c r="D636" s="191" t="s">
        <v>53</v>
      </c>
      <c r="E636" s="115" t="s">
        <v>1216</v>
      </c>
      <c r="F636" s="173">
        <v>32</v>
      </c>
      <c r="G636" s="99">
        <v>69.900000000000006</v>
      </c>
      <c r="H636" s="54">
        <v>69.900000000000006</v>
      </c>
      <c r="I636" s="45">
        <v>0</v>
      </c>
      <c r="J636" s="134"/>
      <c r="K636" s="222">
        <f t="shared" si="11"/>
        <v>0</v>
      </c>
      <c r="L636" s="224" t="s">
        <v>914</v>
      </c>
    </row>
    <row r="637" spans="1:12" ht="33" customHeight="1" x14ac:dyDescent="0.25">
      <c r="A637" s="12"/>
      <c r="B637" s="178" t="s">
        <v>1243</v>
      </c>
      <c r="C637" s="175">
        <v>7908411749200</v>
      </c>
      <c r="D637" s="191" t="s">
        <v>53</v>
      </c>
      <c r="E637" s="115" t="s">
        <v>1217</v>
      </c>
      <c r="F637" s="173">
        <v>22</v>
      </c>
      <c r="G637" s="99">
        <v>69.900000000000006</v>
      </c>
      <c r="H637" s="54">
        <v>69.900000000000006</v>
      </c>
      <c r="I637" s="45">
        <v>0</v>
      </c>
      <c r="J637" s="134"/>
      <c r="K637" s="222">
        <f t="shared" si="11"/>
        <v>0</v>
      </c>
      <c r="L637" s="224" t="s">
        <v>914</v>
      </c>
    </row>
    <row r="638" spans="1:12" ht="33" customHeight="1" x14ac:dyDescent="0.25">
      <c r="A638" s="25"/>
      <c r="B638" s="178" t="s">
        <v>1243</v>
      </c>
      <c r="C638" s="175">
        <v>7908411749217</v>
      </c>
      <c r="D638" s="191" t="s">
        <v>53</v>
      </c>
      <c r="E638" s="115" t="s">
        <v>1218</v>
      </c>
      <c r="F638" s="173">
        <v>8</v>
      </c>
      <c r="G638" s="99">
        <v>69.900000000000006</v>
      </c>
      <c r="H638" s="54">
        <v>69.900000000000006</v>
      </c>
      <c r="I638" s="45">
        <v>0</v>
      </c>
      <c r="J638" s="134"/>
      <c r="K638" s="222">
        <f t="shared" si="11"/>
        <v>0</v>
      </c>
      <c r="L638" s="224" t="s">
        <v>914</v>
      </c>
    </row>
    <row r="639" spans="1:12" ht="33" customHeight="1" x14ac:dyDescent="0.25">
      <c r="A639" s="12"/>
      <c r="B639" s="178" t="s">
        <v>1244</v>
      </c>
      <c r="C639" s="175">
        <v>7908689368431</v>
      </c>
      <c r="D639" s="191" t="s">
        <v>53</v>
      </c>
      <c r="E639" s="115" t="s">
        <v>1219</v>
      </c>
      <c r="F639" s="173">
        <v>19</v>
      </c>
      <c r="G639" s="99">
        <v>69.900000000000006</v>
      </c>
      <c r="H639" s="54">
        <v>69.900000000000006</v>
      </c>
      <c r="I639" s="45">
        <v>0</v>
      </c>
      <c r="J639" s="134"/>
      <c r="K639" s="222">
        <f t="shared" si="11"/>
        <v>0</v>
      </c>
      <c r="L639" s="224" t="s">
        <v>914</v>
      </c>
    </row>
    <row r="640" spans="1:12" ht="33" customHeight="1" x14ac:dyDescent="0.25">
      <c r="A640" s="12"/>
      <c r="B640" s="178" t="s">
        <v>1244</v>
      </c>
      <c r="C640" s="175">
        <v>7908689368448</v>
      </c>
      <c r="D640" s="191" t="s">
        <v>53</v>
      </c>
      <c r="E640" s="115" t="s">
        <v>1220</v>
      </c>
      <c r="F640" s="173">
        <v>29</v>
      </c>
      <c r="G640" s="99">
        <v>69.900000000000006</v>
      </c>
      <c r="H640" s="54">
        <v>69.900000000000006</v>
      </c>
      <c r="I640" s="45">
        <v>0</v>
      </c>
      <c r="J640" s="134"/>
      <c r="K640" s="222">
        <f t="shared" si="11"/>
        <v>0</v>
      </c>
      <c r="L640" s="224" t="s">
        <v>914</v>
      </c>
    </row>
    <row r="641" spans="1:12" ht="33" customHeight="1" x14ac:dyDescent="0.25">
      <c r="A641" s="12"/>
      <c r="B641" s="178" t="s">
        <v>1244</v>
      </c>
      <c r="C641" s="175">
        <v>7908689368455</v>
      </c>
      <c r="D641" s="191" t="s">
        <v>53</v>
      </c>
      <c r="E641" s="115" t="s">
        <v>1221</v>
      </c>
      <c r="F641" s="173">
        <v>42</v>
      </c>
      <c r="G641" s="99">
        <v>69.900000000000006</v>
      </c>
      <c r="H641" s="54">
        <v>69.900000000000006</v>
      </c>
      <c r="I641" s="45">
        <v>0</v>
      </c>
      <c r="J641" s="134"/>
      <c r="K641" s="222">
        <f t="shared" si="11"/>
        <v>0</v>
      </c>
      <c r="L641" s="224" t="s">
        <v>914</v>
      </c>
    </row>
    <row r="642" spans="1:12" ht="33" customHeight="1" x14ac:dyDescent="0.25">
      <c r="A642" s="12"/>
      <c r="B642" s="178" t="s">
        <v>1244</v>
      </c>
      <c r="C642" s="175">
        <v>7908689368462</v>
      </c>
      <c r="D642" s="191" t="s">
        <v>53</v>
      </c>
      <c r="E642" s="115" t="s">
        <v>1222</v>
      </c>
      <c r="F642" s="173">
        <v>48</v>
      </c>
      <c r="G642" s="99">
        <v>69.900000000000006</v>
      </c>
      <c r="H642" s="54">
        <v>69.900000000000006</v>
      </c>
      <c r="I642" s="45">
        <v>0</v>
      </c>
      <c r="J642" s="134"/>
      <c r="K642" s="222">
        <f t="shared" si="11"/>
        <v>0</v>
      </c>
      <c r="L642" s="224" t="s">
        <v>914</v>
      </c>
    </row>
    <row r="643" spans="1:12" ht="33" customHeight="1" x14ac:dyDescent="0.25">
      <c r="A643" s="25"/>
      <c r="B643" s="178" t="s">
        <v>1244</v>
      </c>
      <c r="C643" s="175">
        <v>7908689368479</v>
      </c>
      <c r="D643" s="191" t="s">
        <v>53</v>
      </c>
      <c r="E643" s="115" t="s">
        <v>1223</v>
      </c>
      <c r="F643" s="173">
        <v>28</v>
      </c>
      <c r="G643" s="99">
        <v>69.900000000000006</v>
      </c>
      <c r="H643" s="54">
        <v>69.900000000000006</v>
      </c>
      <c r="I643" s="45">
        <v>0</v>
      </c>
      <c r="J643" s="134"/>
      <c r="K643" s="222">
        <f t="shared" si="11"/>
        <v>0</v>
      </c>
      <c r="L643" s="224" t="s">
        <v>914</v>
      </c>
    </row>
    <row r="644" spans="1:12" ht="34.5" customHeight="1" x14ac:dyDescent="0.25">
      <c r="A644" s="12"/>
      <c r="B644" s="178" t="s">
        <v>1245</v>
      </c>
      <c r="C644" s="175">
        <v>7908689368486</v>
      </c>
      <c r="D644" s="191" t="s">
        <v>53</v>
      </c>
      <c r="E644" s="115" t="s">
        <v>1224</v>
      </c>
      <c r="F644" s="173">
        <v>13</v>
      </c>
      <c r="G644" s="99">
        <v>69.900000000000006</v>
      </c>
      <c r="H644" s="54">
        <v>69.900000000000006</v>
      </c>
      <c r="I644" s="45">
        <v>0</v>
      </c>
      <c r="J644" s="134"/>
      <c r="K644" s="222">
        <f t="shared" si="11"/>
        <v>0</v>
      </c>
      <c r="L644" s="224" t="s">
        <v>914</v>
      </c>
    </row>
    <row r="645" spans="1:12" ht="34.5" customHeight="1" x14ac:dyDescent="0.25">
      <c r="A645" s="12"/>
      <c r="B645" s="178" t="s">
        <v>1245</v>
      </c>
      <c r="C645" s="176">
        <v>7908689368493</v>
      </c>
      <c r="D645" s="191" t="s">
        <v>53</v>
      </c>
      <c r="E645" s="115" t="s">
        <v>1225</v>
      </c>
      <c r="F645" s="173">
        <v>15</v>
      </c>
      <c r="G645" s="99">
        <v>69.900000000000006</v>
      </c>
      <c r="H645" s="54">
        <v>69.900000000000006</v>
      </c>
      <c r="I645" s="45">
        <v>0</v>
      </c>
      <c r="J645" s="134"/>
      <c r="K645" s="222">
        <f t="shared" si="11"/>
        <v>0</v>
      </c>
      <c r="L645" s="224" t="s">
        <v>914</v>
      </c>
    </row>
    <row r="646" spans="1:12" ht="34.5" customHeight="1" x14ac:dyDescent="0.25">
      <c r="A646" s="12"/>
      <c r="B646" s="179" t="s">
        <v>1245</v>
      </c>
      <c r="C646" s="177">
        <v>7908689368509</v>
      </c>
      <c r="D646" s="191" t="s">
        <v>53</v>
      </c>
      <c r="E646" s="115" t="s">
        <v>1226</v>
      </c>
      <c r="F646" s="173">
        <v>25</v>
      </c>
      <c r="G646" s="99">
        <v>69.900000000000006</v>
      </c>
      <c r="H646" s="54">
        <v>69.900000000000006</v>
      </c>
      <c r="I646" s="45">
        <v>0</v>
      </c>
      <c r="J646" s="134"/>
      <c r="K646" s="222">
        <f t="shared" si="11"/>
        <v>0</v>
      </c>
      <c r="L646" s="224" t="s">
        <v>914</v>
      </c>
    </row>
    <row r="647" spans="1:12" ht="34.5" customHeight="1" x14ac:dyDescent="0.25">
      <c r="A647" s="12"/>
      <c r="B647" s="179" t="s">
        <v>1245</v>
      </c>
      <c r="C647" s="177">
        <v>7908689368516</v>
      </c>
      <c r="D647" s="191" t="s">
        <v>53</v>
      </c>
      <c r="E647" s="115" t="s">
        <v>1227</v>
      </c>
      <c r="F647" s="173">
        <v>18</v>
      </c>
      <c r="G647" s="99">
        <v>69.900000000000006</v>
      </c>
      <c r="H647" s="54">
        <v>69.900000000000006</v>
      </c>
      <c r="I647" s="45">
        <v>0</v>
      </c>
      <c r="J647" s="134"/>
      <c r="K647" s="222">
        <f t="shared" si="11"/>
        <v>0</v>
      </c>
      <c r="L647" s="224" t="s">
        <v>914</v>
      </c>
    </row>
    <row r="648" spans="1:12" ht="34.5" customHeight="1" x14ac:dyDescent="0.25">
      <c r="A648" s="25"/>
      <c r="B648" s="179" t="s">
        <v>1245</v>
      </c>
      <c r="C648" s="177">
        <v>7908689368523</v>
      </c>
      <c r="D648" s="191" t="s">
        <v>53</v>
      </c>
      <c r="E648" s="115" t="s">
        <v>1228</v>
      </c>
      <c r="F648" s="173">
        <v>9</v>
      </c>
      <c r="G648" s="99">
        <v>69.900000000000006</v>
      </c>
      <c r="H648" s="54">
        <v>69.900000000000006</v>
      </c>
      <c r="I648" s="45">
        <v>0</v>
      </c>
      <c r="J648" s="134"/>
      <c r="K648" s="222">
        <f t="shared" si="11"/>
        <v>0</v>
      </c>
      <c r="L648" s="224" t="s">
        <v>914</v>
      </c>
    </row>
    <row r="649" spans="1:12" ht="31.5" customHeight="1" x14ac:dyDescent="0.25">
      <c r="A649" s="12"/>
      <c r="B649" s="179" t="s">
        <v>1246</v>
      </c>
      <c r="C649" s="177">
        <v>7908689368530</v>
      </c>
      <c r="D649" s="191" t="s">
        <v>53</v>
      </c>
      <c r="E649" s="115" t="s">
        <v>1229</v>
      </c>
      <c r="F649" s="173">
        <v>15</v>
      </c>
      <c r="G649" s="99">
        <v>69.900000000000006</v>
      </c>
      <c r="H649" s="54">
        <v>69.900000000000006</v>
      </c>
      <c r="I649" s="45">
        <v>0</v>
      </c>
      <c r="J649" s="134"/>
      <c r="K649" s="222">
        <f t="shared" si="11"/>
        <v>0</v>
      </c>
      <c r="L649" s="224" t="s">
        <v>914</v>
      </c>
    </row>
    <row r="650" spans="1:12" ht="31.5" customHeight="1" x14ac:dyDescent="0.25">
      <c r="A650" s="12"/>
      <c r="B650" s="179" t="s">
        <v>1246</v>
      </c>
      <c r="C650" s="177">
        <v>7908689368547</v>
      </c>
      <c r="D650" s="191" t="s">
        <v>53</v>
      </c>
      <c r="E650" s="115" t="s">
        <v>1230</v>
      </c>
      <c r="F650" s="173">
        <v>25</v>
      </c>
      <c r="G650" s="99">
        <v>69.900000000000006</v>
      </c>
      <c r="H650" s="54">
        <v>69.900000000000006</v>
      </c>
      <c r="I650" s="45">
        <v>0</v>
      </c>
      <c r="J650" s="134"/>
      <c r="K650" s="222">
        <f t="shared" si="11"/>
        <v>0</v>
      </c>
      <c r="L650" s="224" t="s">
        <v>914</v>
      </c>
    </row>
    <row r="651" spans="1:12" ht="31.5" customHeight="1" x14ac:dyDescent="0.25">
      <c r="A651" s="12"/>
      <c r="B651" s="179" t="s">
        <v>1246</v>
      </c>
      <c r="C651" s="177">
        <v>7908689368554</v>
      </c>
      <c r="D651" s="191" t="s">
        <v>53</v>
      </c>
      <c r="E651" s="115" t="s">
        <v>1231</v>
      </c>
      <c r="F651" s="173">
        <v>39</v>
      </c>
      <c r="G651" s="99">
        <v>69.900000000000006</v>
      </c>
      <c r="H651" s="54">
        <v>69.900000000000006</v>
      </c>
      <c r="I651" s="45">
        <v>0</v>
      </c>
      <c r="J651" s="134"/>
      <c r="K651" s="222">
        <f t="shared" si="11"/>
        <v>0</v>
      </c>
      <c r="L651" s="224" t="s">
        <v>914</v>
      </c>
    </row>
    <row r="652" spans="1:12" ht="31.5" customHeight="1" x14ac:dyDescent="0.25">
      <c r="A652" s="12"/>
      <c r="B652" s="179" t="s">
        <v>1246</v>
      </c>
      <c r="C652" s="177">
        <v>7908689368561</v>
      </c>
      <c r="D652" s="191" t="s">
        <v>53</v>
      </c>
      <c r="E652" s="115" t="s">
        <v>1232</v>
      </c>
      <c r="F652" s="173">
        <v>30</v>
      </c>
      <c r="G652" s="99">
        <v>69.900000000000006</v>
      </c>
      <c r="H652" s="54">
        <v>69.900000000000006</v>
      </c>
      <c r="I652" s="45">
        <v>0</v>
      </c>
      <c r="J652" s="134"/>
      <c r="K652" s="222">
        <f t="shared" si="11"/>
        <v>0</v>
      </c>
      <c r="L652" s="224" t="s">
        <v>914</v>
      </c>
    </row>
    <row r="653" spans="1:12" ht="31.5" customHeight="1" x14ac:dyDescent="0.25">
      <c r="A653" s="25"/>
      <c r="B653" s="179" t="s">
        <v>1246</v>
      </c>
      <c r="C653" s="177">
        <v>7908689368578</v>
      </c>
      <c r="D653" s="191" t="s">
        <v>53</v>
      </c>
      <c r="E653" s="115" t="s">
        <v>1233</v>
      </c>
      <c r="F653" s="173">
        <v>9</v>
      </c>
      <c r="G653" s="99">
        <v>69.900000000000006</v>
      </c>
      <c r="H653" s="54">
        <v>69.900000000000006</v>
      </c>
      <c r="I653" s="45">
        <v>0</v>
      </c>
      <c r="J653" s="134"/>
      <c r="K653" s="222">
        <f t="shared" si="11"/>
        <v>0</v>
      </c>
      <c r="L653" s="224" t="s">
        <v>914</v>
      </c>
    </row>
    <row r="654" spans="1:12" ht="65.25" customHeight="1" x14ac:dyDescent="0.25">
      <c r="A654" s="12"/>
      <c r="B654" s="81" t="s">
        <v>881</v>
      </c>
      <c r="C654" s="41">
        <v>7908689320170</v>
      </c>
      <c r="D654" s="191" t="s">
        <v>53</v>
      </c>
      <c r="E654" s="113" t="s">
        <v>877</v>
      </c>
      <c r="F654" s="173">
        <v>6</v>
      </c>
      <c r="G654" s="99">
        <v>119.9</v>
      </c>
      <c r="H654" s="54">
        <v>71.94</v>
      </c>
      <c r="I654" s="228">
        <v>-0.4</v>
      </c>
      <c r="J654" s="134"/>
      <c r="K654" s="222">
        <f t="shared" si="11"/>
        <v>0</v>
      </c>
    </row>
    <row r="655" spans="1:12" ht="65.25" customHeight="1" x14ac:dyDescent="0.25">
      <c r="A655" s="23"/>
      <c r="B655" s="81" t="s">
        <v>881</v>
      </c>
      <c r="C655" s="41">
        <v>7908689320552</v>
      </c>
      <c r="D655" s="191" t="s">
        <v>53</v>
      </c>
      <c r="E655" s="113" t="s">
        <v>878</v>
      </c>
      <c r="F655" s="173">
        <v>3</v>
      </c>
      <c r="G655" s="99">
        <v>119.9</v>
      </c>
      <c r="H655" s="54">
        <v>71.94</v>
      </c>
      <c r="I655" s="228">
        <v>-0.4</v>
      </c>
      <c r="J655" s="134"/>
      <c r="K655" s="222">
        <f t="shared" si="11"/>
        <v>0</v>
      </c>
    </row>
    <row r="656" spans="1:12" ht="61.5" customHeight="1" x14ac:dyDescent="0.25">
      <c r="A656" s="12"/>
      <c r="B656" s="32" t="s">
        <v>882</v>
      </c>
      <c r="C656" s="41">
        <v>7908689320286</v>
      </c>
      <c r="D656" s="191" t="s">
        <v>53</v>
      </c>
      <c r="E656" s="113" t="s">
        <v>879</v>
      </c>
      <c r="F656" s="173">
        <v>0</v>
      </c>
      <c r="G656" s="99">
        <v>119.9</v>
      </c>
      <c r="H656" s="54">
        <v>71.94</v>
      </c>
      <c r="I656" s="228">
        <v>-0.4</v>
      </c>
      <c r="J656" s="236"/>
      <c r="K656" s="222">
        <f t="shared" si="11"/>
        <v>0</v>
      </c>
    </row>
    <row r="657" spans="1:11" ht="61.5" customHeight="1" x14ac:dyDescent="0.25">
      <c r="A657" s="23"/>
      <c r="B657" s="32" t="s">
        <v>882</v>
      </c>
      <c r="C657" s="41">
        <v>7908689320293</v>
      </c>
      <c r="D657" s="193" t="s">
        <v>53</v>
      </c>
      <c r="E657" s="113" t="s">
        <v>880</v>
      </c>
      <c r="F657" s="173">
        <v>2</v>
      </c>
      <c r="G657" s="99">
        <v>119.9</v>
      </c>
      <c r="H657" s="54">
        <v>71.94</v>
      </c>
      <c r="I657" s="228">
        <v>-0.4</v>
      </c>
      <c r="J657" s="134"/>
      <c r="K657" s="222">
        <f t="shared" si="11"/>
        <v>0</v>
      </c>
    </row>
    <row r="658" spans="1:11" s="60" customFormat="1" ht="69" customHeight="1" x14ac:dyDescent="0.25">
      <c r="A658" s="57"/>
      <c r="B658" s="58" t="s">
        <v>367</v>
      </c>
      <c r="C658" s="59">
        <v>7908411748722</v>
      </c>
      <c r="D658" s="192" t="s">
        <v>53</v>
      </c>
      <c r="E658" s="121" t="s">
        <v>368</v>
      </c>
      <c r="F658" s="173">
        <v>1</v>
      </c>
      <c r="G658" s="99">
        <v>79.900000000000006</v>
      </c>
      <c r="H658" s="84">
        <v>39.950000000000003</v>
      </c>
      <c r="I658" s="231">
        <v>-0.5</v>
      </c>
      <c r="J658" s="236"/>
      <c r="K658" s="222">
        <f t="shared" si="11"/>
        <v>0</v>
      </c>
    </row>
    <row r="659" spans="1:11" s="60" customFormat="1" ht="69" customHeight="1" x14ac:dyDescent="0.25">
      <c r="A659" s="61"/>
      <c r="B659" s="58" t="s">
        <v>367</v>
      </c>
      <c r="C659" s="59">
        <v>7908411748760</v>
      </c>
      <c r="D659" s="191" t="s">
        <v>53</v>
      </c>
      <c r="E659" s="119" t="s">
        <v>369</v>
      </c>
      <c r="F659" s="173">
        <v>3</v>
      </c>
      <c r="G659" s="99">
        <v>79.900000000000006</v>
      </c>
      <c r="H659" s="84">
        <v>39.950000000000003</v>
      </c>
      <c r="I659" s="231">
        <v>-0.5</v>
      </c>
      <c r="J659" s="134"/>
      <c r="K659" s="222">
        <f t="shared" si="11"/>
        <v>0</v>
      </c>
    </row>
    <row r="660" spans="1:11" s="60" customFormat="1" ht="56.25" customHeight="1" x14ac:dyDescent="0.25">
      <c r="A660" s="57"/>
      <c r="B660" s="58" t="s">
        <v>370</v>
      </c>
      <c r="C660" s="59">
        <v>7908411748807</v>
      </c>
      <c r="D660" s="191" t="s">
        <v>53</v>
      </c>
      <c r="E660" s="119" t="s">
        <v>371</v>
      </c>
      <c r="F660" s="173">
        <v>0</v>
      </c>
      <c r="G660" s="99">
        <v>79.900000000000006</v>
      </c>
      <c r="H660" s="84">
        <v>39.950000000000003</v>
      </c>
      <c r="I660" s="231">
        <v>-0.5</v>
      </c>
      <c r="J660" s="236"/>
      <c r="K660" s="222">
        <f t="shared" si="11"/>
        <v>0</v>
      </c>
    </row>
    <row r="661" spans="1:11" s="60" customFormat="1" ht="56.25" customHeight="1" x14ac:dyDescent="0.25">
      <c r="A661" s="61"/>
      <c r="B661" s="58" t="s">
        <v>370</v>
      </c>
      <c r="C661" s="59">
        <v>7908411748814</v>
      </c>
      <c r="D661" s="191" t="s">
        <v>53</v>
      </c>
      <c r="E661" s="119" t="s">
        <v>372</v>
      </c>
      <c r="F661" s="173">
        <v>5</v>
      </c>
      <c r="G661" s="99">
        <v>79.900000000000006</v>
      </c>
      <c r="H661" s="84">
        <v>39.950000000000003</v>
      </c>
      <c r="I661" s="231">
        <v>-0.5</v>
      </c>
      <c r="J661" s="134"/>
      <c r="K661" s="222">
        <f t="shared" si="11"/>
        <v>0</v>
      </c>
    </row>
    <row r="662" spans="1:11" s="60" customFormat="1" ht="99" customHeight="1" x14ac:dyDescent="0.25">
      <c r="A662" s="61"/>
      <c r="B662" s="58" t="s">
        <v>373</v>
      </c>
      <c r="C662" s="59">
        <v>7908411748869</v>
      </c>
      <c r="D662" s="191" t="s">
        <v>53</v>
      </c>
      <c r="E662" s="121" t="s">
        <v>374</v>
      </c>
      <c r="F662" s="173">
        <v>1</v>
      </c>
      <c r="G662" s="99">
        <v>54.9</v>
      </c>
      <c r="H662" s="84">
        <v>27.45</v>
      </c>
      <c r="I662" s="231">
        <v>-0.5</v>
      </c>
      <c r="J662" s="134"/>
      <c r="K662" s="222">
        <f t="shared" si="11"/>
        <v>0</v>
      </c>
    </row>
    <row r="663" spans="1:11" s="60" customFormat="1" ht="96" customHeight="1" x14ac:dyDescent="0.25">
      <c r="A663" s="61"/>
      <c r="B663" s="58" t="s">
        <v>375</v>
      </c>
      <c r="C663" s="59">
        <v>7908411748913</v>
      </c>
      <c r="D663" s="191" t="s">
        <v>53</v>
      </c>
      <c r="E663" s="121" t="s">
        <v>376</v>
      </c>
      <c r="F663" s="173">
        <v>3</v>
      </c>
      <c r="G663" s="99">
        <v>79.900000000000006</v>
      </c>
      <c r="H663" s="84">
        <v>39.950000000000003</v>
      </c>
      <c r="I663" s="231">
        <v>-0.5</v>
      </c>
      <c r="J663" s="134"/>
      <c r="K663" s="222">
        <f t="shared" si="11"/>
        <v>0</v>
      </c>
    </row>
    <row r="664" spans="1:11" s="60" customFormat="1" ht="95.25" customHeight="1" x14ac:dyDescent="0.25">
      <c r="A664" s="61"/>
      <c r="B664" s="58" t="s">
        <v>377</v>
      </c>
      <c r="C664" s="59">
        <v>7908411748968</v>
      </c>
      <c r="D664" s="191" t="s">
        <v>53</v>
      </c>
      <c r="E664" s="121" t="s">
        <v>378</v>
      </c>
      <c r="F664" s="173">
        <v>1</v>
      </c>
      <c r="G664" s="99">
        <v>79.900000000000006</v>
      </c>
      <c r="H664" s="84">
        <v>39.950000000000003</v>
      </c>
      <c r="I664" s="231">
        <v>-0.5</v>
      </c>
      <c r="J664" s="134"/>
      <c r="K664" s="222">
        <f t="shared" si="11"/>
        <v>0</v>
      </c>
    </row>
    <row r="665" spans="1:11" s="60" customFormat="1" ht="55.5" customHeight="1" x14ac:dyDescent="0.25">
      <c r="A665" s="57"/>
      <c r="B665" s="58" t="s">
        <v>379</v>
      </c>
      <c r="C665" s="59">
        <v>7908411749002</v>
      </c>
      <c r="D665" s="191" t="s">
        <v>53</v>
      </c>
      <c r="E665" s="121" t="s">
        <v>380</v>
      </c>
      <c r="F665" s="173">
        <v>0</v>
      </c>
      <c r="G665" s="99">
        <v>79.900000000000006</v>
      </c>
      <c r="H665" s="84">
        <v>39.950000000000003</v>
      </c>
      <c r="I665" s="231">
        <v>-0.5</v>
      </c>
      <c r="J665" s="236"/>
      <c r="K665" s="222">
        <f t="shared" si="11"/>
        <v>0</v>
      </c>
    </row>
    <row r="666" spans="1:11" s="60" customFormat="1" ht="55.5" customHeight="1" x14ac:dyDescent="0.25">
      <c r="A666" s="61"/>
      <c r="B666" s="58" t="s">
        <v>379</v>
      </c>
      <c r="C666" s="59">
        <v>7908411749019</v>
      </c>
      <c r="D666" s="191" t="s">
        <v>53</v>
      </c>
      <c r="E666" s="121" t="s">
        <v>381</v>
      </c>
      <c r="F666" s="173">
        <v>2</v>
      </c>
      <c r="G666" s="99">
        <v>79.900000000000006</v>
      </c>
      <c r="H666" s="84">
        <v>39.950000000000003</v>
      </c>
      <c r="I666" s="231">
        <v>-0.5</v>
      </c>
      <c r="J666" s="134"/>
      <c r="K666" s="222">
        <f t="shared" si="11"/>
        <v>0</v>
      </c>
    </row>
    <row r="667" spans="1:11" ht="89.1" customHeight="1" x14ac:dyDescent="0.25">
      <c r="A667" s="13"/>
      <c r="B667" s="39" t="s">
        <v>388</v>
      </c>
      <c r="C667" s="30">
        <v>7908411749262</v>
      </c>
      <c r="D667" s="191" t="s">
        <v>53</v>
      </c>
      <c r="E667" s="115" t="s">
        <v>389</v>
      </c>
      <c r="F667" s="173">
        <v>4</v>
      </c>
      <c r="G667" s="99">
        <v>79.900000000000006</v>
      </c>
      <c r="H667" s="84">
        <v>39.950000000000003</v>
      </c>
      <c r="I667" s="231">
        <v>-0.5</v>
      </c>
      <c r="J667" s="134"/>
      <c r="K667" s="222">
        <f t="shared" si="11"/>
        <v>0</v>
      </c>
    </row>
    <row r="668" spans="1:11" ht="53.25" customHeight="1" x14ac:dyDescent="0.25">
      <c r="A668" s="12"/>
      <c r="B668" s="39" t="s">
        <v>390</v>
      </c>
      <c r="C668" s="30">
        <v>7908411749293</v>
      </c>
      <c r="D668" s="191" t="s">
        <v>53</v>
      </c>
      <c r="E668" s="115" t="s">
        <v>391</v>
      </c>
      <c r="F668" s="173">
        <v>2</v>
      </c>
      <c r="G668" s="99">
        <v>79.900000000000006</v>
      </c>
      <c r="H668" s="84">
        <v>39.950000000000003</v>
      </c>
      <c r="I668" s="231">
        <v>-0.5</v>
      </c>
      <c r="J668" s="134"/>
      <c r="K668" s="222">
        <f t="shared" si="11"/>
        <v>0</v>
      </c>
    </row>
    <row r="669" spans="1:11" ht="53.25" customHeight="1" x14ac:dyDescent="0.25">
      <c r="A669" s="12"/>
      <c r="B669" s="39" t="s">
        <v>390</v>
      </c>
      <c r="C669" s="30">
        <v>7908411749309</v>
      </c>
      <c r="D669" s="191" t="s">
        <v>53</v>
      </c>
      <c r="E669" s="115" t="s">
        <v>392</v>
      </c>
      <c r="F669" s="173">
        <v>3</v>
      </c>
      <c r="G669" s="99">
        <v>79.900000000000006</v>
      </c>
      <c r="H669" s="84">
        <v>39.950000000000003</v>
      </c>
      <c r="I669" s="231">
        <v>-0.5</v>
      </c>
      <c r="J669" s="134"/>
      <c r="K669" s="222">
        <f t="shared" si="11"/>
        <v>0</v>
      </c>
    </row>
    <row r="670" spans="1:11" ht="53.25" customHeight="1" x14ac:dyDescent="0.25">
      <c r="A670" s="13"/>
      <c r="B670" s="39" t="s">
        <v>390</v>
      </c>
      <c r="C670" s="30">
        <v>7908411749316</v>
      </c>
      <c r="D670" s="191" t="s">
        <v>53</v>
      </c>
      <c r="E670" s="119" t="s">
        <v>393</v>
      </c>
      <c r="F670" s="173">
        <v>3</v>
      </c>
      <c r="G670" s="99">
        <v>79.900000000000006</v>
      </c>
      <c r="H670" s="84">
        <v>39.950000000000003</v>
      </c>
      <c r="I670" s="231">
        <v>-0.5</v>
      </c>
      <c r="J670" s="134"/>
      <c r="K670" s="222">
        <f t="shared" si="11"/>
        <v>0</v>
      </c>
    </row>
    <row r="671" spans="1:11" ht="54.75" customHeight="1" x14ac:dyDescent="0.25">
      <c r="A671" s="12"/>
      <c r="B671" s="39" t="s">
        <v>394</v>
      </c>
      <c r="C671" s="30">
        <v>7908411749354</v>
      </c>
      <c r="D671" s="191" t="s">
        <v>53</v>
      </c>
      <c r="E671" s="119" t="s">
        <v>395</v>
      </c>
      <c r="F671" s="173">
        <v>10</v>
      </c>
      <c r="G671" s="99">
        <v>79.900000000000006</v>
      </c>
      <c r="H671" s="84">
        <v>39.950000000000003</v>
      </c>
      <c r="I671" s="231">
        <v>-0.5</v>
      </c>
      <c r="J671" s="134"/>
      <c r="K671" s="222">
        <f t="shared" si="11"/>
        <v>0</v>
      </c>
    </row>
    <row r="672" spans="1:11" ht="54.75" customHeight="1" x14ac:dyDescent="0.25">
      <c r="A672" s="13"/>
      <c r="B672" s="39" t="s">
        <v>394</v>
      </c>
      <c r="C672" s="30">
        <v>7908411749361</v>
      </c>
      <c r="D672" s="191" t="s">
        <v>53</v>
      </c>
      <c r="E672" s="119" t="s">
        <v>396</v>
      </c>
      <c r="F672" s="173">
        <v>8</v>
      </c>
      <c r="G672" s="99">
        <v>79.900000000000006</v>
      </c>
      <c r="H672" s="84">
        <v>39.950000000000003</v>
      </c>
      <c r="I672" s="231">
        <v>-0.5</v>
      </c>
      <c r="J672" s="134"/>
      <c r="K672" s="222">
        <f t="shared" si="11"/>
        <v>0</v>
      </c>
    </row>
    <row r="673" spans="1:11" ht="40.5" customHeight="1" x14ac:dyDescent="0.25">
      <c r="A673" s="12"/>
      <c r="B673" s="39" t="s">
        <v>397</v>
      </c>
      <c r="C673" s="30">
        <v>7908411749392</v>
      </c>
      <c r="D673" s="191" t="s">
        <v>53</v>
      </c>
      <c r="E673" s="119" t="s">
        <v>398</v>
      </c>
      <c r="F673" s="173">
        <v>6</v>
      </c>
      <c r="G673" s="99">
        <v>79.900000000000006</v>
      </c>
      <c r="H673" s="84">
        <v>39.950000000000003</v>
      </c>
      <c r="I673" s="231">
        <v>-0.5</v>
      </c>
      <c r="J673" s="134"/>
      <c r="K673" s="222">
        <f t="shared" si="11"/>
        <v>0</v>
      </c>
    </row>
    <row r="674" spans="1:11" ht="40.5" customHeight="1" x14ac:dyDescent="0.25">
      <c r="A674" s="12"/>
      <c r="B674" s="39" t="s">
        <v>397</v>
      </c>
      <c r="C674" s="30">
        <v>7908411749408</v>
      </c>
      <c r="D674" s="191" t="s">
        <v>53</v>
      </c>
      <c r="E674" s="119" t="s">
        <v>399</v>
      </c>
      <c r="F674" s="173">
        <v>0</v>
      </c>
      <c r="G674" s="99">
        <v>79.900000000000006</v>
      </c>
      <c r="H674" s="84">
        <v>39.950000000000003</v>
      </c>
      <c r="I674" s="231">
        <v>-0.5</v>
      </c>
      <c r="J674" s="236"/>
      <c r="K674" s="222">
        <f t="shared" si="11"/>
        <v>0</v>
      </c>
    </row>
    <row r="675" spans="1:11" ht="40.5" customHeight="1" x14ac:dyDescent="0.25">
      <c r="A675" s="13"/>
      <c r="B675" s="39" t="s">
        <v>397</v>
      </c>
      <c r="C675" s="30">
        <v>7908411749415</v>
      </c>
      <c r="D675" s="191" t="s">
        <v>53</v>
      </c>
      <c r="E675" s="119" t="s">
        <v>400</v>
      </c>
      <c r="F675" s="173">
        <v>0</v>
      </c>
      <c r="G675" s="99">
        <v>79.900000000000006</v>
      </c>
      <c r="H675" s="84">
        <v>39.950000000000003</v>
      </c>
      <c r="I675" s="231">
        <v>-0.5</v>
      </c>
      <c r="J675" s="236"/>
      <c r="K675" s="222">
        <f t="shared" si="11"/>
        <v>0</v>
      </c>
    </row>
    <row r="676" spans="1:11" ht="44.25" customHeight="1" x14ac:dyDescent="0.25">
      <c r="A676" s="12"/>
      <c r="B676" s="39" t="s">
        <v>401</v>
      </c>
      <c r="C676" s="30">
        <v>7908411749422</v>
      </c>
      <c r="D676" s="191" t="s">
        <v>53</v>
      </c>
      <c r="E676" s="119" t="s">
        <v>402</v>
      </c>
      <c r="F676" s="173">
        <v>0</v>
      </c>
      <c r="G676" s="99">
        <v>79.900000000000006</v>
      </c>
      <c r="H676" s="84">
        <v>39.950000000000003</v>
      </c>
      <c r="I676" s="231">
        <v>-0.5</v>
      </c>
      <c r="J676" s="236"/>
      <c r="K676" s="222">
        <f t="shared" si="11"/>
        <v>0</v>
      </c>
    </row>
    <row r="677" spans="1:11" ht="44.25" customHeight="1" x14ac:dyDescent="0.25">
      <c r="A677" s="12"/>
      <c r="B677" s="39" t="s">
        <v>401</v>
      </c>
      <c r="C677" s="30">
        <v>7908411749453</v>
      </c>
      <c r="D677" s="191" t="s">
        <v>53</v>
      </c>
      <c r="E677" s="115" t="s">
        <v>403</v>
      </c>
      <c r="F677" s="173">
        <v>4</v>
      </c>
      <c r="G677" s="99">
        <v>79.900000000000006</v>
      </c>
      <c r="H677" s="84">
        <v>39.950000000000003</v>
      </c>
      <c r="I677" s="231">
        <v>-0.5</v>
      </c>
      <c r="J677" s="134"/>
      <c r="K677" s="222">
        <f t="shared" si="11"/>
        <v>0</v>
      </c>
    </row>
    <row r="678" spans="1:11" ht="44.25" customHeight="1" x14ac:dyDescent="0.25">
      <c r="A678" s="13"/>
      <c r="B678" s="39" t="s">
        <v>401</v>
      </c>
      <c r="C678" s="30">
        <v>7908411749460</v>
      </c>
      <c r="D678" s="191" t="s">
        <v>53</v>
      </c>
      <c r="E678" s="115" t="s">
        <v>404</v>
      </c>
      <c r="F678" s="173">
        <v>6</v>
      </c>
      <c r="G678" s="99">
        <v>79.900000000000006</v>
      </c>
      <c r="H678" s="84">
        <v>39.950000000000003</v>
      </c>
      <c r="I678" s="231">
        <v>-0.5</v>
      </c>
      <c r="J678" s="134"/>
      <c r="K678" s="222">
        <f t="shared" si="11"/>
        <v>0</v>
      </c>
    </row>
    <row r="679" spans="1:11" ht="107.1" customHeight="1" x14ac:dyDescent="0.25">
      <c r="A679" s="13"/>
      <c r="B679" s="39" t="s">
        <v>405</v>
      </c>
      <c r="C679" s="30">
        <v>7908411749514</v>
      </c>
      <c r="D679" s="191" t="s">
        <v>53</v>
      </c>
      <c r="E679" s="115" t="s">
        <v>406</v>
      </c>
      <c r="F679" s="173">
        <v>1</v>
      </c>
      <c r="G679" s="99">
        <v>79.900000000000006</v>
      </c>
      <c r="H679" s="84">
        <v>39.950000000000003</v>
      </c>
      <c r="I679" s="231">
        <v>-0.5</v>
      </c>
      <c r="J679" s="134"/>
      <c r="K679" s="222">
        <f t="shared" si="11"/>
        <v>0</v>
      </c>
    </row>
    <row r="680" spans="1:11" ht="71.25" customHeight="1" x14ac:dyDescent="0.25">
      <c r="A680" s="12"/>
      <c r="B680" s="39" t="s">
        <v>407</v>
      </c>
      <c r="C680" s="30">
        <v>7908411749545</v>
      </c>
      <c r="D680" s="191" t="s">
        <v>53</v>
      </c>
      <c r="E680" s="115" t="s">
        <v>408</v>
      </c>
      <c r="F680" s="173">
        <v>7</v>
      </c>
      <c r="G680" s="99">
        <v>79.900000000000006</v>
      </c>
      <c r="H680" s="84">
        <v>39.950000000000003</v>
      </c>
      <c r="I680" s="231">
        <v>-0.5</v>
      </c>
      <c r="J680" s="134"/>
      <c r="K680" s="222">
        <f t="shared" si="11"/>
        <v>0</v>
      </c>
    </row>
    <row r="681" spans="1:11" ht="71.25" customHeight="1" x14ac:dyDescent="0.25">
      <c r="A681" s="13"/>
      <c r="B681" s="39" t="s">
        <v>407</v>
      </c>
      <c r="C681" s="30">
        <v>7908411749569</v>
      </c>
      <c r="D681" s="191" t="s">
        <v>53</v>
      </c>
      <c r="E681" s="115" t="s">
        <v>409</v>
      </c>
      <c r="F681" s="173">
        <v>7</v>
      </c>
      <c r="G681" s="99">
        <v>79.900000000000006</v>
      </c>
      <c r="H681" s="84">
        <v>39.950000000000003</v>
      </c>
      <c r="I681" s="231">
        <v>-0.5</v>
      </c>
      <c r="J681" s="134"/>
      <c r="K681" s="222">
        <f t="shared" si="11"/>
        <v>0</v>
      </c>
    </row>
    <row r="682" spans="1:11" ht="59.25" customHeight="1" x14ac:dyDescent="0.25">
      <c r="A682" s="12"/>
      <c r="B682" s="39" t="s">
        <v>410</v>
      </c>
      <c r="C682" s="30">
        <v>7908411749644</v>
      </c>
      <c r="D682" s="191" t="s">
        <v>53</v>
      </c>
      <c r="E682" s="115" t="s">
        <v>411</v>
      </c>
      <c r="F682" s="173">
        <v>2</v>
      </c>
      <c r="G682" s="99">
        <v>79.900000000000006</v>
      </c>
      <c r="H682" s="84">
        <v>39.950000000000003</v>
      </c>
      <c r="I682" s="231">
        <v>-0.5</v>
      </c>
      <c r="J682" s="134"/>
      <c r="K682" s="222">
        <f t="shared" si="11"/>
        <v>0</v>
      </c>
    </row>
    <row r="683" spans="1:11" ht="59.25" customHeight="1" x14ac:dyDescent="0.25">
      <c r="A683" s="12"/>
      <c r="B683" s="39" t="s">
        <v>410</v>
      </c>
      <c r="C683" s="30">
        <v>7908411749651</v>
      </c>
      <c r="D683" s="191" t="s">
        <v>53</v>
      </c>
      <c r="E683" s="115" t="s">
        <v>412</v>
      </c>
      <c r="F683" s="173">
        <v>3</v>
      </c>
      <c r="G683" s="99">
        <v>79.900000000000006</v>
      </c>
      <c r="H683" s="84">
        <v>39.950000000000003</v>
      </c>
      <c r="I683" s="231">
        <v>-0.5</v>
      </c>
      <c r="J683" s="134"/>
      <c r="K683" s="222">
        <f t="shared" si="11"/>
        <v>0</v>
      </c>
    </row>
    <row r="684" spans="1:11" ht="59.25" customHeight="1" x14ac:dyDescent="0.25">
      <c r="A684" s="13"/>
      <c r="B684" s="39" t="s">
        <v>410</v>
      </c>
      <c r="C684" s="30">
        <v>7908411749668</v>
      </c>
      <c r="D684" s="191" t="s">
        <v>53</v>
      </c>
      <c r="E684" s="115" t="s">
        <v>413</v>
      </c>
      <c r="F684" s="173">
        <v>7</v>
      </c>
      <c r="G684" s="99">
        <v>79.900000000000006</v>
      </c>
      <c r="H684" s="84">
        <v>39.950000000000003</v>
      </c>
      <c r="I684" s="231">
        <v>-0.5</v>
      </c>
      <c r="J684" s="134"/>
      <c r="K684" s="222">
        <f t="shared" si="11"/>
        <v>0</v>
      </c>
    </row>
    <row r="685" spans="1:11" ht="54" customHeight="1" x14ac:dyDescent="0.25">
      <c r="A685" s="12"/>
      <c r="B685" s="39" t="s">
        <v>414</v>
      </c>
      <c r="C685" s="30">
        <v>7908411749705</v>
      </c>
      <c r="D685" s="191" t="s">
        <v>53</v>
      </c>
      <c r="E685" s="115" t="s">
        <v>415</v>
      </c>
      <c r="F685" s="173">
        <v>0</v>
      </c>
      <c r="G685" s="99">
        <v>79.900000000000006</v>
      </c>
      <c r="H685" s="84">
        <v>39.950000000000003</v>
      </c>
      <c r="I685" s="231">
        <v>-0.5</v>
      </c>
      <c r="J685" s="236"/>
      <c r="K685" s="222">
        <f t="shared" si="11"/>
        <v>0</v>
      </c>
    </row>
    <row r="686" spans="1:11" ht="54" customHeight="1" x14ac:dyDescent="0.25">
      <c r="A686" s="13"/>
      <c r="B686" s="39" t="s">
        <v>414</v>
      </c>
      <c r="C686" s="30">
        <v>7908411749712</v>
      </c>
      <c r="D686" s="191" t="s">
        <v>53</v>
      </c>
      <c r="E686" s="115" t="s">
        <v>416</v>
      </c>
      <c r="F686" s="173">
        <v>2</v>
      </c>
      <c r="G686" s="99">
        <v>79.900000000000006</v>
      </c>
      <c r="H686" s="84">
        <v>39.950000000000003</v>
      </c>
      <c r="I686" s="231">
        <v>-0.5</v>
      </c>
      <c r="J686" s="134"/>
      <c r="K686" s="222">
        <f t="shared" si="11"/>
        <v>0</v>
      </c>
    </row>
    <row r="687" spans="1:11" ht="46.5" customHeight="1" x14ac:dyDescent="0.25">
      <c r="A687" s="12"/>
      <c r="B687" s="39" t="s">
        <v>417</v>
      </c>
      <c r="C687" s="30">
        <v>7908411749743</v>
      </c>
      <c r="D687" s="191" t="s">
        <v>53</v>
      </c>
      <c r="E687" s="115" t="s">
        <v>418</v>
      </c>
      <c r="F687" s="173">
        <v>5</v>
      </c>
      <c r="G687" s="99">
        <v>79.900000000000006</v>
      </c>
      <c r="H687" s="84">
        <v>39.950000000000003</v>
      </c>
      <c r="I687" s="231">
        <v>-0.5</v>
      </c>
      <c r="J687" s="134"/>
      <c r="K687" s="222">
        <f t="shared" si="11"/>
        <v>0</v>
      </c>
    </row>
    <row r="688" spans="1:11" ht="46.5" customHeight="1" x14ac:dyDescent="0.25">
      <c r="A688" s="12"/>
      <c r="B688" s="39" t="s">
        <v>417</v>
      </c>
      <c r="C688" s="30">
        <v>7908411749750</v>
      </c>
      <c r="D688" s="191" t="s">
        <v>53</v>
      </c>
      <c r="E688" s="115" t="s">
        <v>419</v>
      </c>
      <c r="F688" s="173">
        <v>5</v>
      </c>
      <c r="G688" s="99">
        <v>79.900000000000006</v>
      </c>
      <c r="H688" s="84">
        <v>39.950000000000003</v>
      </c>
      <c r="I688" s="231">
        <v>-0.5</v>
      </c>
      <c r="J688" s="134"/>
      <c r="K688" s="222">
        <f t="shared" si="11"/>
        <v>0</v>
      </c>
    </row>
    <row r="689" spans="1:11" ht="46.5" customHeight="1" x14ac:dyDescent="0.25">
      <c r="A689" s="13"/>
      <c r="B689" s="39" t="s">
        <v>417</v>
      </c>
      <c r="C689" s="30">
        <v>7908411749767</v>
      </c>
      <c r="D689" s="191" t="s">
        <v>53</v>
      </c>
      <c r="E689" s="115" t="s">
        <v>420</v>
      </c>
      <c r="F689" s="173">
        <v>2</v>
      </c>
      <c r="G689" s="99">
        <v>79.900000000000006</v>
      </c>
      <c r="H689" s="84">
        <v>39.950000000000003</v>
      </c>
      <c r="I689" s="231">
        <v>-0.5</v>
      </c>
      <c r="J689" s="134"/>
      <c r="K689" s="222">
        <f t="shared" si="11"/>
        <v>0</v>
      </c>
    </row>
    <row r="690" spans="1:11" ht="51" customHeight="1" x14ac:dyDescent="0.25">
      <c r="A690" s="12"/>
      <c r="B690" s="39" t="s">
        <v>421</v>
      </c>
      <c r="C690" s="30">
        <v>7908411749798</v>
      </c>
      <c r="D690" s="191" t="s">
        <v>53</v>
      </c>
      <c r="E690" s="115" t="s">
        <v>422</v>
      </c>
      <c r="F690" s="173">
        <v>0</v>
      </c>
      <c r="G690" s="99">
        <v>79.900000000000006</v>
      </c>
      <c r="H690" s="84">
        <v>39.950000000000003</v>
      </c>
      <c r="I690" s="231">
        <v>-0.5</v>
      </c>
      <c r="J690" s="236"/>
      <c r="K690" s="222">
        <f t="shared" si="11"/>
        <v>0</v>
      </c>
    </row>
    <row r="691" spans="1:11" ht="51" customHeight="1" x14ac:dyDescent="0.25">
      <c r="A691" s="12"/>
      <c r="B691" s="39" t="s">
        <v>421</v>
      </c>
      <c r="C691" s="30">
        <v>7908411749804</v>
      </c>
      <c r="D691" s="191" t="s">
        <v>53</v>
      </c>
      <c r="E691" s="115" t="s">
        <v>423</v>
      </c>
      <c r="F691" s="173">
        <v>0</v>
      </c>
      <c r="G691" s="99">
        <v>79.900000000000006</v>
      </c>
      <c r="H691" s="84">
        <v>39.950000000000003</v>
      </c>
      <c r="I691" s="231">
        <v>-0.5</v>
      </c>
      <c r="J691" s="236"/>
      <c r="K691" s="222">
        <f t="shared" si="11"/>
        <v>0</v>
      </c>
    </row>
    <row r="692" spans="1:11" ht="51" customHeight="1" x14ac:dyDescent="0.25">
      <c r="A692" s="13"/>
      <c r="B692" s="39" t="s">
        <v>421</v>
      </c>
      <c r="C692" s="30">
        <v>7908411749811</v>
      </c>
      <c r="D692" s="191" t="s">
        <v>53</v>
      </c>
      <c r="E692" s="119" t="s">
        <v>424</v>
      </c>
      <c r="F692" s="173">
        <v>7</v>
      </c>
      <c r="G692" s="99">
        <v>79.900000000000006</v>
      </c>
      <c r="H692" s="84">
        <v>39.950000000000003</v>
      </c>
      <c r="I692" s="231">
        <v>-0.5</v>
      </c>
      <c r="J692" s="134"/>
      <c r="K692" s="222">
        <f t="shared" si="11"/>
        <v>0</v>
      </c>
    </row>
    <row r="693" spans="1:11" ht="47.1" customHeight="1" x14ac:dyDescent="0.25">
      <c r="A693" s="12"/>
      <c r="B693" s="39" t="s">
        <v>425</v>
      </c>
      <c r="C693" s="30">
        <v>7908411749842</v>
      </c>
      <c r="D693" s="191" t="s">
        <v>53</v>
      </c>
      <c r="E693" s="119" t="s">
        <v>426</v>
      </c>
      <c r="F693" s="173">
        <v>0</v>
      </c>
      <c r="G693" s="99">
        <v>79.900000000000006</v>
      </c>
      <c r="H693" s="84">
        <v>39.950000000000003</v>
      </c>
      <c r="I693" s="231">
        <v>-0.5</v>
      </c>
      <c r="J693" s="236"/>
      <c r="K693" s="222">
        <f t="shared" si="11"/>
        <v>0</v>
      </c>
    </row>
    <row r="694" spans="1:11" ht="47.1" customHeight="1" x14ac:dyDescent="0.25">
      <c r="A694" s="12"/>
      <c r="B694" s="39" t="s">
        <v>425</v>
      </c>
      <c r="C694" s="30">
        <v>7908411749859</v>
      </c>
      <c r="D694" s="191" t="s">
        <v>53</v>
      </c>
      <c r="E694" s="119" t="s">
        <v>427</v>
      </c>
      <c r="F694" s="173">
        <v>3</v>
      </c>
      <c r="G694" s="99">
        <v>79.900000000000006</v>
      </c>
      <c r="H694" s="84">
        <v>39.950000000000003</v>
      </c>
      <c r="I694" s="231">
        <v>-0.5</v>
      </c>
      <c r="J694" s="134"/>
      <c r="K694" s="222">
        <f t="shared" si="11"/>
        <v>0</v>
      </c>
    </row>
    <row r="695" spans="1:11" ht="47.1" customHeight="1" x14ac:dyDescent="0.25">
      <c r="A695" s="13"/>
      <c r="B695" s="39" t="s">
        <v>425</v>
      </c>
      <c r="C695" s="30">
        <v>7908411749866</v>
      </c>
      <c r="D695" s="191" t="s">
        <v>53</v>
      </c>
      <c r="E695" s="119" t="s">
        <v>428</v>
      </c>
      <c r="F695" s="173">
        <v>1</v>
      </c>
      <c r="G695" s="99">
        <v>79.900000000000006</v>
      </c>
      <c r="H695" s="84">
        <v>39.950000000000003</v>
      </c>
      <c r="I695" s="231">
        <v>-0.5</v>
      </c>
      <c r="J695" s="134"/>
      <c r="K695" s="222">
        <f t="shared" si="11"/>
        <v>0</v>
      </c>
    </row>
    <row r="696" spans="1:11" ht="119.25" customHeight="1" x14ac:dyDescent="0.25">
      <c r="A696" s="13"/>
      <c r="B696" s="39" t="s">
        <v>429</v>
      </c>
      <c r="C696" s="30">
        <v>7908411749910</v>
      </c>
      <c r="D696" s="191" t="s">
        <v>53</v>
      </c>
      <c r="E696" s="119" t="s">
        <v>430</v>
      </c>
      <c r="F696" s="173">
        <v>1</v>
      </c>
      <c r="G696" s="99">
        <v>79.900000000000006</v>
      </c>
      <c r="H696" s="84">
        <v>39.950000000000003</v>
      </c>
      <c r="I696" s="231">
        <v>-0.5</v>
      </c>
      <c r="J696" s="134"/>
      <c r="K696" s="222">
        <f t="shared" si="11"/>
        <v>0</v>
      </c>
    </row>
    <row r="697" spans="1:11" ht="21" customHeight="1" x14ac:dyDescent="0.25">
      <c r="A697" s="12"/>
      <c r="B697" s="39" t="s">
        <v>431</v>
      </c>
      <c r="C697" s="30">
        <v>7908411749927</v>
      </c>
      <c r="D697" s="191" t="s">
        <v>53</v>
      </c>
      <c r="E697" s="119" t="s">
        <v>432</v>
      </c>
      <c r="F697" s="173">
        <v>0</v>
      </c>
      <c r="G697" s="99">
        <v>79.900000000000006</v>
      </c>
      <c r="H697" s="84">
        <v>39.950000000000003</v>
      </c>
      <c r="I697" s="231">
        <v>-0.5</v>
      </c>
      <c r="J697" s="236"/>
      <c r="K697" s="222">
        <f t="shared" si="11"/>
        <v>0</v>
      </c>
    </row>
    <row r="698" spans="1:11" ht="21" customHeight="1" x14ac:dyDescent="0.25">
      <c r="A698" s="12"/>
      <c r="B698" s="39" t="s">
        <v>431</v>
      </c>
      <c r="C698" s="30">
        <v>7908411749934</v>
      </c>
      <c r="D698" s="191" t="s">
        <v>53</v>
      </c>
      <c r="E698" s="119" t="s">
        <v>433</v>
      </c>
      <c r="F698" s="173">
        <v>1</v>
      </c>
      <c r="G698" s="99">
        <v>79.900000000000006</v>
      </c>
      <c r="H698" s="84">
        <v>39.950000000000003</v>
      </c>
      <c r="I698" s="231">
        <v>-0.5</v>
      </c>
      <c r="J698" s="134"/>
      <c r="K698" s="222">
        <f t="shared" si="11"/>
        <v>0</v>
      </c>
    </row>
    <row r="699" spans="1:11" ht="21" customHeight="1" x14ac:dyDescent="0.25">
      <c r="A699" s="12"/>
      <c r="B699" s="39" t="s">
        <v>431</v>
      </c>
      <c r="C699" s="30">
        <v>7908411749941</v>
      </c>
      <c r="D699" s="191" t="s">
        <v>53</v>
      </c>
      <c r="E699" s="119" t="s">
        <v>434</v>
      </c>
      <c r="F699" s="173">
        <v>12</v>
      </c>
      <c r="G699" s="99">
        <v>79.900000000000006</v>
      </c>
      <c r="H699" s="84">
        <v>39.950000000000003</v>
      </c>
      <c r="I699" s="231">
        <v>-0.5</v>
      </c>
      <c r="J699" s="134"/>
      <c r="K699" s="222">
        <f t="shared" si="11"/>
        <v>0</v>
      </c>
    </row>
    <row r="700" spans="1:11" ht="21" customHeight="1" x14ac:dyDescent="0.25">
      <c r="A700" s="12"/>
      <c r="B700" s="39" t="s">
        <v>431</v>
      </c>
      <c r="C700" s="30">
        <v>7908411749958</v>
      </c>
      <c r="D700" s="191" t="s">
        <v>53</v>
      </c>
      <c r="E700" s="119" t="s">
        <v>435</v>
      </c>
      <c r="F700" s="173">
        <v>5</v>
      </c>
      <c r="G700" s="99">
        <v>79.900000000000006</v>
      </c>
      <c r="H700" s="84">
        <v>39.950000000000003</v>
      </c>
      <c r="I700" s="231">
        <v>-0.5</v>
      </c>
      <c r="J700" s="134"/>
      <c r="K700" s="222">
        <f t="shared" si="11"/>
        <v>0</v>
      </c>
    </row>
    <row r="701" spans="1:11" ht="21" customHeight="1" x14ac:dyDescent="0.25">
      <c r="A701" s="13"/>
      <c r="B701" s="39" t="s">
        <v>431</v>
      </c>
      <c r="C701" s="30">
        <v>7908411749965</v>
      </c>
      <c r="D701" s="191" t="s">
        <v>53</v>
      </c>
      <c r="E701" s="119" t="s">
        <v>436</v>
      </c>
      <c r="F701" s="173">
        <v>6</v>
      </c>
      <c r="G701" s="99">
        <v>79.900000000000006</v>
      </c>
      <c r="H701" s="84">
        <v>39.950000000000003</v>
      </c>
      <c r="I701" s="231">
        <v>-0.5</v>
      </c>
      <c r="J701" s="134"/>
      <c r="K701" s="222">
        <f t="shared" si="11"/>
        <v>0</v>
      </c>
    </row>
    <row r="702" spans="1:11" ht="35.1" customHeight="1" x14ac:dyDescent="0.25">
      <c r="A702" s="12"/>
      <c r="B702" s="39" t="s">
        <v>437</v>
      </c>
      <c r="C702" s="30">
        <v>7908411749996</v>
      </c>
      <c r="D702" s="191" t="s">
        <v>53</v>
      </c>
      <c r="E702" s="115" t="s">
        <v>438</v>
      </c>
      <c r="F702" s="173">
        <v>7</v>
      </c>
      <c r="G702" s="99">
        <v>79.900000000000006</v>
      </c>
      <c r="H702" s="84">
        <v>39.950000000000003</v>
      </c>
      <c r="I702" s="231">
        <v>-0.5</v>
      </c>
      <c r="J702" s="134"/>
      <c r="K702" s="222">
        <f t="shared" ref="K702:K704" si="12">J702*H702</f>
        <v>0</v>
      </c>
    </row>
    <row r="703" spans="1:11" ht="35.1" customHeight="1" x14ac:dyDescent="0.25">
      <c r="A703" s="12"/>
      <c r="B703" s="39" t="s">
        <v>437</v>
      </c>
      <c r="C703" s="30">
        <v>7908411750008</v>
      </c>
      <c r="D703" s="191" t="s">
        <v>53</v>
      </c>
      <c r="E703" s="115" t="s">
        <v>439</v>
      </c>
      <c r="F703" s="173">
        <v>5</v>
      </c>
      <c r="G703" s="99">
        <v>79.900000000000006</v>
      </c>
      <c r="H703" s="84">
        <v>39.950000000000003</v>
      </c>
      <c r="I703" s="231">
        <v>-0.5</v>
      </c>
      <c r="J703" s="134"/>
      <c r="K703" s="222">
        <f t="shared" si="12"/>
        <v>0</v>
      </c>
    </row>
    <row r="704" spans="1:11" ht="35.1" customHeight="1" x14ac:dyDescent="0.25">
      <c r="A704" s="13"/>
      <c r="B704" s="39" t="s">
        <v>437</v>
      </c>
      <c r="C704" s="30">
        <v>7908411750015</v>
      </c>
      <c r="D704" s="193" t="s">
        <v>53</v>
      </c>
      <c r="E704" s="115" t="s">
        <v>440</v>
      </c>
      <c r="F704" s="173">
        <v>4</v>
      </c>
      <c r="G704" s="99">
        <v>79.900000000000006</v>
      </c>
      <c r="H704" s="84">
        <v>39.950000000000003</v>
      </c>
      <c r="I704" s="231">
        <v>-0.5</v>
      </c>
      <c r="J704" s="134"/>
      <c r="K704" s="222">
        <f t="shared" si="12"/>
        <v>0</v>
      </c>
    </row>
    <row r="705" spans="1:11" ht="61.5" customHeight="1" x14ac:dyDescent="0.25">
      <c r="A705" s="16"/>
      <c r="B705" s="39" t="s">
        <v>571</v>
      </c>
      <c r="C705" s="30">
        <v>7908411741129</v>
      </c>
      <c r="D705" s="192" t="s">
        <v>887</v>
      </c>
      <c r="E705" s="115" t="s">
        <v>572</v>
      </c>
      <c r="F705" s="173">
        <v>11</v>
      </c>
      <c r="G705" s="99">
        <v>129.9</v>
      </c>
      <c r="H705" s="54">
        <f>G705-(G705*70%)</f>
        <v>38.970000000000013</v>
      </c>
      <c r="I705" s="232">
        <v>-0.7</v>
      </c>
      <c r="J705" s="134"/>
      <c r="K705" s="222">
        <f t="shared" ref="K705:K709" si="13">J705*H705</f>
        <v>0</v>
      </c>
    </row>
    <row r="706" spans="1:11" ht="61.5" customHeight="1" x14ac:dyDescent="0.25">
      <c r="A706" s="16"/>
      <c r="B706" s="39" t="s">
        <v>571</v>
      </c>
      <c r="C706" s="30">
        <v>7908411741136</v>
      </c>
      <c r="D706" s="191" t="s">
        <v>887</v>
      </c>
      <c r="E706" s="115" t="s">
        <v>573</v>
      </c>
      <c r="F706" s="173">
        <v>4</v>
      </c>
      <c r="G706" s="99">
        <v>129.9</v>
      </c>
      <c r="H706" s="54">
        <f t="shared" ref="H706:H760" si="14">G706-(G706*70%)</f>
        <v>38.970000000000013</v>
      </c>
      <c r="I706" s="232">
        <v>-0.7</v>
      </c>
      <c r="J706" s="134"/>
      <c r="K706" s="222">
        <f t="shared" si="13"/>
        <v>0</v>
      </c>
    </row>
    <row r="707" spans="1:11" ht="61.5" customHeight="1" x14ac:dyDescent="0.25">
      <c r="A707" s="17"/>
      <c r="B707" s="39" t="s">
        <v>571</v>
      </c>
      <c r="C707" s="30">
        <v>7908411741143</v>
      </c>
      <c r="D707" s="191" t="s">
        <v>887</v>
      </c>
      <c r="E707" s="115" t="s">
        <v>574</v>
      </c>
      <c r="F707" s="173">
        <v>1</v>
      </c>
      <c r="G707" s="99">
        <v>129.9</v>
      </c>
      <c r="H707" s="54">
        <f t="shared" si="14"/>
        <v>38.970000000000013</v>
      </c>
      <c r="I707" s="232">
        <v>-0.7</v>
      </c>
      <c r="J707" s="134"/>
      <c r="K707" s="222">
        <f t="shared" si="13"/>
        <v>0</v>
      </c>
    </row>
    <row r="708" spans="1:11" ht="54" customHeight="1" x14ac:dyDescent="0.25">
      <c r="A708" s="16"/>
      <c r="B708" s="39" t="s">
        <v>575</v>
      </c>
      <c r="C708" s="30">
        <v>7908411741181</v>
      </c>
      <c r="D708" s="191" t="s">
        <v>887</v>
      </c>
      <c r="E708" s="115" t="s">
        <v>576</v>
      </c>
      <c r="F708" s="173">
        <v>4</v>
      </c>
      <c r="G708" s="99">
        <v>129.9</v>
      </c>
      <c r="H708" s="54">
        <f t="shared" si="14"/>
        <v>38.970000000000013</v>
      </c>
      <c r="I708" s="232">
        <v>-0.7</v>
      </c>
      <c r="J708" s="134"/>
      <c r="K708" s="222">
        <f t="shared" si="13"/>
        <v>0</v>
      </c>
    </row>
    <row r="709" spans="1:11" ht="54" customHeight="1" x14ac:dyDescent="0.25">
      <c r="A709" s="202"/>
      <c r="B709" s="39" t="s">
        <v>575</v>
      </c>
      <c r="C709" s="30">
        <v>7908411741198</v>
      </c>
      <c r="D709" s="191" t="s">
        <v>887</v>
      </c>
      <c r="E709" s="115" t="s">
        <v>577</v>
      </c>
      <c r="F709" s="173">
        <v>3</v>
      </c>
      <c r="G709" s="99">
        <v>129.9</v>
      </c>
      <c r="H709" s="54">
        <f t="shared" si="14"/>
        <v>38.970000000000013</v>
      </c>
      <c r="I709" s="232">
        <v>-0.7</v>
      </c>
      <c r="J709" s="134"/>
      <c r="K709" s="222">
        <f t="shared" si="13"/>
        <v>0</v>
      </c>
    </row>
    <row r="710" spans="1:11" ht="21" customHeight="1" x14ac:dyDescent="0.25">
      <c r="A710" s="12"/>
      <c r="B710" s="39" t="s">
        <v>578</v>
      </c>
      <c r="C710" s="30">
        <v>7908411741211</v>
      </c>
      <c r="D710" s="191" t="s">
        <v>887</v>
      </c>
      <c r="E710" s="115" t="s">
        <v>579</v>
      </c>
      <c r="F710" s="173">
        <v>0</v>
      </c>
      <c r="G710" s="99">
        <v>129.9</v>
      </c>
      <c r="H710" s="54">
        <f t="shared" si="14"/>
        <v>38.970000000000013</v>
      </c>
      <c r="I710" s="232">
        <v>-0.7</v>
      </c>
      <c r="J710" s="236"/>
      <c r="K710" s="222">
        <f t="shared" ref="K710:K765" si="15">J710*H710</f>
        <v>0</v>
      </c>
    </row>
    <row r="711" spans="1:11" ht="21" customHeight="1" x14ac:dyDescent="0.25">
      <c r="A711" s="12"/>
      <c r="B711" s="39" t="s">
        <v>578</v>
      </c>
      <c r="C711" s="30">
        <v>7908411741228</v>
      </c>
      <c r="D711" s="191" t="s">
        <v>887</v>
      </c>
      <c r="E711" s="115" t="s">
        <v>580</v>
      </c>
      <c r="F711" s="173">
        <v>0</v>
      </c>
      <c r="G711" s="99">
        <v>129.9</v>
      </c>
      <c r="H711" s="54">
        <f t="shared" si="14"/>
        <v>38.970000000000013</v>
      </c>
      <c r="I711" s="232">
        <v>-0.7</v>
      </c>
      <c r="J711" s="236"/>
      <c r="K711" s="222">
        <f t="shared" si="15"/>
        <v>0</v>
      </c>
    </row>
    <row r="712" spans="1:11" ht="21" customHeight="1" x14ac:dyDescent="0.25">
      <c r="A712" s="12"/>
      <c r="B712" s="39" t="s">
        <v>578</v>
      </c>
      <c r="C712" s="30">
        <v>7908411741235</v>
      </c>
      <c r="D712" s="191" t="s">
        <v>887</v>
      </c>
      <c r="E712" s="115" t="s">
        <v>581</v>
      </c>
      <c r="F712" s="173">
        <v>0</v>
      </c>
      <c r="G712" s="99">
        <v>129.9</v>
      </c>
      <c r="H712" s="54">
        <f t="shared" si="14"/>
        <v>38.970000000000013</v>
      </c>
      <c r="I712" s="232">
        <v>-0.7</v>
      </c>
      <c r="J712" s="236"/>
      <c r="K712" s="222">
        <f t="shared" si="15"/>
        <v>0</v>
      </c>
    </row>
    <row r="713" spans="1:11" ht="21" customHeight="1" x14ac:dyDescent="0.25">
      <c r="A713" s="12"/>
      <c r="B713" s="39" t="s">
        <v>578</v>
      </c>
      <c r="C713" s="30">
        <v>7908411741242</v>
      </c>
      <c r="D713" s="191" t="s">
        <v>887</v>
      </c>
      <c r="E713" s="115" t="s">
        <v>582</v>
      </c>
      <c r="F713" s="173">
        <v>7</v>
      </c>
      <c r="G713" s="99">
        <v>129.9</v>
      </c>
      <c r="H713" s="54">
        <f t="shared" si="14"/>
        <v>38.970000000000013</v>
      </c>
      <c r="I713" s="232">
        <v>-0.7</v>
      </c>
      <c r="J713" s="134"/>
      <c r="K713" s="222">
        <f t="shared" si="15"/>
        <v>0</v>
      </c>
    </row>
    <row r="714" spans="1:11" ht="21" customHeight="1" x14ac:dyDescent="0.25">
      <c r="A714" s="12"/>
      <c r="B714" s="39" t="s">
        <v>578</v>
      </c>
      <c r="C714" s="30">
        <v>7908411741259</v>
      </c>
      <c r="D714" s="191" t="s">
        <v>887</v>
      </c>
      <c r="E714" s="115" t="s">
        <v>583</v>
      </c>
      <c r="F714" s="173">
        <v>2</v>
      </c>
      <c r="G714" s="99">
        <v>129.9</v>
      </c>
      <c r="H714" s="54">
        <f t="shared" si="14"/>
        <v>38.970000000000013</v>
      </c>
      <c r="I714" s="232">
        <v>-0.7</v>
      </c>
      <c r="J714" s="134"/>
      <c r="K714" s="222">
        <f t="shared" si="15"/>
        <v>0</v>
      </c>
    </row>
    <row r="715" spans="1:11" ht="21" customHeight="1" x14ac:dyDescent="0.25">
      <c r="A715" s="13"/>
      <c r="B715" s="39" t="s">
        <v>578</v>
      </c>
      <c r="C715" s="30">
        <v>7908411741266</v>
      </c>
      <c r="D715" s="191" t="s">
        <v>887</v>
      </c>
      <c r="E715" s="115" t="s">
        <v>584</v>
      </c>
      <c r="F715" s="173">
        <v>2</v>
      </c>
      <c r="G715" s="99">
        <v>129.9</v>
      </c>
      <c r="H715" s="54">
        <f t="shared" si="14"/>
        <v>38.970000000000013</v>
      </c>
      <c r="I715" s="232">
        <v>-0.7</v>
      </c>
      <c r="J715" s="134"/>
      <c r="K715" s="222">
        <f t="shared" si="15"/>
        <v>0</v>
      </c>
    </row>
    <row r="716" spans="1:11" ht="59.1" customHeight="1" x14ac:dyDescent="0.25">
      <c r="A716" s="16"/>
      <c r="B716" s="39" t="s">
        <v>585</v>
      </c>
      <c r="C716" s="30">
        <v>7908411741365</v>
      </c>
      <c r="D716" s="191" t="s">
        <v>887</v>
      </c>
      <c r="E716" s="115" t="s">
        <v>586</v>
      </c>
      <c r="F716" s="173">
        <v>9</v>
      </c>
      <c r="G716" s="99">
        <v>129.9</v>
      </c>
      <c r="H716" s="54">
        <f t="shared" si="14"/>
        <v>38.970000000000013</v>
      </c>
      <c r="I716" s="232">
        <v>-0.7</v>
      </c>
      <c r="J716" s="134"/>
      <c r="K716" s="222">
        <f t="shared" si="15"/>
        <v>0</v>
      </c>
    </row>
    <row r="717" spans="1:11" ht="59.1" customHeight="1" x14ac:dyDescent="0.25">
      <c r="A717" s="16"/>
      <c r="B717" s="39" t="s">
        <v>585</v>
      </c>
      <c r="C717" s="30">
        <v>7908411741372</v>
      </c>
      <c r="D717" s="191" t="s">
        <v>887</v>
      </c>
      <c r="E717" s="115" t="s">
        <v>587</v>
      </c>
      <c r="F717" s="173">
        <v>2</v>
      </c>
      <c r="G717" s="99">
        <v>129.9</v>
      </c>
      <c r="H717" s="54">
        <f t="shared" si="14"/>
        <v>38.970000000000013</v>
      </c>
      <c r="I717" s="232">
        <v>-0.7</v>
      </c>
      <c r="J717" s="134"/>
      <c r="K717" s="222">
        <f t="shared" si="15"/>
        <v>0</v>
      </c>
    </row>
    <row r="718" spans="1:11" ht="59.1" customHeight="1" x14ac:dyDescent="0.25">
      <c r="A718" s="17"/>
      <c r="B718" s="39" t="s">
        <v>585</v>
      </c>
      <c r="C718" s="30">
        <v>7908411741389</v>
      </c>
      <c r="D718" s="191" t="s">
        <v>887</v>
      </c>
      <c r="E718" s="115" t="s">
        <v>588</v>
      </c>
      <c r="F718" s="173">
        <v>0</v>
      </c>
      <c r="G718" s="99">
        <v>129.9</v>
      </c>
      <c r="H718" s="54">
        <f t="shared" si="14"/>
        <v>38.970000000000013</v>
      </c>
      <c r="I718" s="232">
        <v>-0.7</v>
      </c>
      <c r="J718" s="236"/>
      <c r="K718" s="222">
        <f t="shared" si="15"/>
        <v>0</v>
      </c>
    </row>
    <row r="719" spans="1:11" ht="65.25" customHeight="1" x14ac:dyDescent="0.25">
      <c r="A719" s="12"/>
      <c r="B719" s="39" t="s">
        <v>589</v>
      </c>
      <c r="C719" s="30">
        <v>7908411741426</v>
      </c>
      <c r="D719" s="191" t="s">
        <v>887</v>
      </c>
      <c r="E719" s="115" t="s">
        <v>590</v>
      </c>
      <c r="F719" s="173">
        <v>0</v>
      </c>
      <c r="G719" s="99">
        <v>129.9</v>
      </c>
      <c r="H719" s="54">
        <f t="shared" si="14"/>
        <v>38.970000000000013</v>
      </c>
      <c r="I719" s="232">
        <v>-0.7</v>
      </c>
      <c r="J719" s="236"/>
      <c r="K719" s="222">
        <f t="shared" si="15"/>
        <v>0</v>
      </c>
    </row>
    <row r="720" spans="1:11" ht="65.25" customHeight="1" x14ac:dyDescent="0.25">
      <c r="A720" s="13"/>
      <c r="B720" s="39" t="s">
        <v>589</v>
      </c>
      <c r="C720" s="30">
        <v>7908411741440</v>
      </c>
      <c r="D720" s="191" t="s">
        <v>887</v>
      </c>
      <c r="E720" s="115" t="s">
        <v>591</v>
      </c>
      <c r="F720" s="173">
        <v>0</v>
      </c>
      <c r="G720" s="99">
        <v>129.9</v>
      </c>
      <c r="H720" s="54">
        <f t="shared" si="14"/>
        <v>38.970000000000013</v>
      </c>
      <c r="I720" s="232">
        <v>-0.7</v>
      </c>
      <c r="J720" s="236"/>
      <c r="K720" s="222">
        <f t="shared" si="15"/>
        <v>0</v>
      </c>
    </row>
    <row r="721" spans="1:11" ht="101.25" customHeight="1" x14ac:dyDescent="0.25">
      <c r="A721" s="13"/>
      <c r="B721" s="39" t="s">
        <v>592</v>
      </c>
      <c r="C721" s="30">
        <v>7908411741624</v>
      </c>
      <c r="D721" s="191" t="s">
        <v>887</v>
      </c>
      <c r="E721" s="115" t="s">
        <v>593</v>
      </c>
      <c r="F721" s="173">
        <v>2</v>
      </c>
      <c r="G721" s="99">
        <v>129.9</v>
      </c>
      <c r="H721" s="54">
        <f t="shared" si="14"/>
        <v>38.970000000000013</v>
      </c>
      <c r="I721" s="232">
        <v>-0.7</v>
      </c>
      <c r="J721" s="134"/>
      <c r="K721" s="222">
        <f t="shared" si="15"/>
        <v>0</v>
      </c>
    </row>
    <row r="722" spans="1:11" ht="21" customHeight="1" x14ac:dyDescent="0.25">
      <c r="A722" s="12"/>
      <c r="B722" s="39" t="s">
        <v>594</v>
      </c>
      <c r="C722" s="30">
        <v>7908411741631</v>
      </c>
      <c r="D722" s="191" t="s">
        <v>887</v>
      </c>
      <c r="E722" s="115" t="s">
        <v>595</v>
      </c>
      <c r="F722" s="173">
        <v>0</v>
      </c>
      <c r="G722" s="99">
        <v>129.9</v>
      </c>
      <c r="H722" s="54">
        <f t="shared" si="14"/>
        <v>38.970000000000013</v>
      </c>
      <c r="I722" s="232">
        <v>-0.7</v>
      </c>
      <c r="J722" s="236"/>
      <c r="K722" s="222">
        <f t="shared" si="15"/>
        <v>0</v>
      </c>
    </row>
    <row r="723" spans="1:11" ht="21" customHeight="1" x14ac:dyDescent="0.25">
      <c r="A723" s="12"/>
      <c r="B723" s="39" t="s">
        <v>594</v>
      </c>
      <c r="C723" s="30">
        <v>7908411741648</v>
      </c>
      <c r="D723" s="191" t="s">
        <v>887</v>
      </c>
      <c r="E723" s="115" t="s">
        <v>596</v>
      </c>
      <c r="F723" s="173">
        <v>0</v>
      </c>
      <c r="G723" s="99">
        <v>129.9</v>
      </c>
      <c r="H723" s="54">
        <f t="shared" si="14"/>
        <v>38.970000000000013</v>
      </c>
      <c r="I723" s="232">
        <v>-0.7</v>
      </c>
      <c r="J723" s="236"/>
      <c r="K723" s="222">
        <f t="shared" si="15"/>
        <v>0</v>
      </c>
    </row>
    <row r="724" spans="1:11" ht="21" customHeight="1" x14ac:dyDescent="0.25">
      <c r="A724" s="12"/>
      <c r="B724" s="39" t="s">
        <v>594</v>
      </c>
      <c r="C724" s="30">
        <v>7908411741655</v>
      </c>
      <c r="D724" s="191" t="s">
        <v>887</v>
      </c>
      <c r="E724" s="115" t="s">
        <v>597</v>
      </c>
      <c r="F724" s="173">
        <v>1</v>
      </c>
      <c r="G724" s="99">
        <v>129.9</v>
      </c>
      <c r="H724" s="54">
        <f t="shared" si="14"/>
        <v>38.970000000000013</v>
      </c>
      <c r="I724" s="232">
        <v>-0.7</v>
      </c>
      <c r="J724" s="134"/>
      <c r="K724" s="222">
        <f t="shared" si="15"/>
        <v>0</v>
      </c>
    </row>
    <row r="725" spans="1:11" ht="21" customHeight="1" x14ac:dyDescent="0.25">
      <c r="A725" s="12"/>
      <c r="B725" s="39" t="s">
        <v>594</v>
      </c>
      <c r="C725" s="30">
        <v>7908411741662</v>
      </c>
      <c r="D725" s="191" t="s">
        <v>887</v>
      </c>
      <c r="E725" s="115" t="s">
        <v>598</v>
      </c>
      <c r="F725" s="173">
        <v>7</v>
      </c>
      <c r="G725" s="99">
        <v>129.9</v>
      </c>
      <c r="H725" s="54">
        <f t="shared" si="14"/>
        <v>38.970000000000013</v>
      </c>
      <c r="I725" s="232">
        <v>-0.7</v>
      </c>
      <c r="J725" s="134"/>
      <c r="K725" s="222">
        <f t="shared" si="15"/>
        <v>0</v>
      </c>
    </row>
    <row r="726" spans="1:11" ht="21" customHeight="1" x14ac:dyDescent="0.25">
      <c r="A726" s="12"/>
      <c r="B726" s="39" t="s">
        <v>594</v>
      </c>
      <c r="C726" s="30">
        <v>7908411741679</v>
      </c>
      <c r="D726" s="191" t="s">
        <v>887</v>
      </c>
      <c r="E726" s="115" t="s">
        <v>599</v>
      </c>
      <c r="F726" s="173">
        <v>0</v>
      </c>
      <c r="G726" s="99">
        <v>129.9</v>
      </c>
      <c r="H726" s="54">
        <f t="shared" si="14"/>
        <v>38.970000000000013</v>
      </c>
      <c r="I726" s="232">
        <v>-0.7</v>
      </c>
      <c r="J726" s="236"/>
      <c r="K726" s="222">
        <f t="shared" si="15"/>
        <v>0</v>
      </c>
    </row>
    <row r="727" spans="1:11" ht="21" customHeight="1" x14ac:dyDescent="0.25">
      <c r="A727" s="13"/>
      <c r="B727" s="39" t="s">
        <v>594</v>
      </c>
      <c r="C727" s="30">
        <v>7908411741686</v>
      </c>
      <c r="D727" s="191" t="s">
        <v>887</v>
      </c>
      <c r="E727" s="115" t="s">
        <v>600</v>
      </c>
      <c r="F727" s="173">
        <v>1</v>
      </c>
      <c r="G727" s="99">
        <v>129.9</v>
      </c>
      <c r="H727" s="54">
        <f t="shared" si="14"/>
        <v>38.970000000000013</v>
      </c>
      <c r="I727" s="232">
        <v>-0.7</v>
      </c>
      <c r="J727" s="134"/>
      <c r="K727" s="222">
        <f t="shared" si="15"/>
        <v>0</v>
      </c>
    </row>
    <row r="728" spans="1:11" ht="21" customHeight="1" x14ac:dyDescent="0.25">
      <c r="A728" s="12"/>
      <c r="B728" s="39" t="s">
        <v>601</v>
      </c>
      <c r="C728" s="30">
        <v>7908411741815</v>
      </c>
      <c r="D728" s="191" t="s">
        <v>887</v>
      </c>
      <c r="E728" s="115" t="s">
        <v>602</v>
      </c>
      <c r="F728" s="173">
        <v>1</v>
      </c>
      <c r="G728" s="99">
        <v>129.9</v>
      </c>
      <c r="H728" s="54">
        <f t="shared" si="14"/>
        <v>38.970000000000013</v>
      </c>
      <c r="I728" s="232">
        <v>-0.7</v>
      </c>
      <c r="J728" s="134"/>
      <c r="K728" s="222">
        <f t="shared" si="15"/>
        <v>0</v>
      </c>
    </row>
    <row r="729" spans="1:11" ht="21" customHeight="1" x14ac:dyDescent="0.25">
      <c r="A729" s="12"/>
      <c r="B729" s="39" t="s">
        <v>601</v>
      </c>
      <c r="C729" s="30">
        <v>7908411741822</v>
      </c>
      <c r="D729" s="191" t="s">
        <v>887</v>
      </c>
      <c r="E729" s="115" t="s">
        <v>603</v>
      </c>
      <c r="F729" s="173">
        <v>0</v>
      </c>
      <c r="G729" s="99">
        <v>129.9</v>
      </c>
      <c r="H729" s="54">
        <f t="shared" si="14"/>
        <v>38.970000000000013</v>
      </c>
      <c r="I729" s="232">
        <v>-0.7</v>
      </c>
      <c r="J729" s="236"/>
      <c r="K729" s="222">
        <f t="shared" si="15"/>
        <v>0</v>
      </c>
    </row>
    <row r="730" spans="1:11" ht="21" customHeight="1" x14ac:dyDescent="0.25">
      <c r="A730" s="12"/>
      <c r="B730" s="39" t="s">
        <v>601</v>
      </c>
      <c r="C730" s="30">
        <v>7908411741839</v>
      </c>
      <c r="D730" s="191" t="s">
        <v>887</v>
      </c>
      <c r="E730" s="115" t="s">
        <v>604</v>
      </c>
      <c r="F730" s="173">
        <v>1</v>
      </c>
      <c r="G730" s="99">
        <v>129.9</v>
      </c>
      <c r="H730" s="54">
        <f t="shared" si="14"/>
        <v>38.970000000000013</v>
      </c>
      <c r="I730" s="232">
        <v>-0.7</v>
      </c>
      <c r="J730" s="134"/>
      <c r="K730" s="222">
        <f t="shared" si="15"/>
        <v>0</v>
      </c>
    </row>
    <row r="731" spans="1:11" ht="21" customHeight="1" x14ac:dyDescent="0.25">
      <c r="A731" s="12"/>
      <c r="B731" s="39" t="s">
        <v>601</v>
      </c>
      <c r="C731" s="30">
        <v>7908411741846</v>
      </c>
      <c r="D731" s="191" t="s">
        <v>887</v>
      </c>
      <c r="E731" s="115" t="s">
        <v>605</v>
      </c>
      <c r="F731" s="173">
        <v>9</v>
      </c>
      <c r="G731" s="99">
        <v>129.9</v>
      </c>
      <c r="H731" s="54">
        <f t="shared" si="14"/>
        <v>38.970000000000013</v>
      </c>
      <c r="I731" s="232">
        <v>-0.7</v>
      </c>
      <c r="J731" s="134"/>
      <c r="K731" s="222">
        <f t="shared" si="15"/>
        <v>0</v>
      </c>
    </row>
    <row r="732" spans="1:11" ht="21" customHeight="1" x14ac:dyDescent="0.25">
      <c r="A732" s="12"/>
      <c r="B732" s="39" t="s">
        <v>601</v>
      </c>
      <c r="C732" s="30">
        <v>7908411741853</v>
      </c>
      <c r="D732" s="191" t="s">
        <v>887</v>
      </c>
      <c r="E732" s="115" t="s">
        <v>606</v>
      </c>
      <c r="F732" s="173">
        <v>3</v>
      </c>
      <c r="G732" s="99">
        <v>129.9</v>
      </c>
      <c r="H732" s="54">
        <f t="shared" si="14"/>
        <v>38.970000000000013</v>
      </c>
      <c r="I732" s="232">
        <v>-0.7</v>
      </c>
      <c r="J732" s="134"/>
      <c r="K732" s="222">
        <f t="shared" si="15"/>
        <v>0</v>
      </c>
    </row>
    <row r="733" spans="1:11" ht="21" customHeight="1" x14ac:dyDescent="0.25">
      <c r="A733" s="13"/>
      <c r="B733" s="39" t="s">
        <v>601</v>
      </c>
      <c r="C733" s="30">
        <v>7908411741860</v>
      </c>
      <c r="D733" s="191" t="s">
        <v>887</v>
      </c>
      <c r="E733" s="115" t="s">
        <v>607</v>
      </c>
      <c r="F733" s="173">
        <v>2</v>
      </c>
      <c r="G733" s="99">
        <v>129.9</v>
      </c>
      <c r="H733" s="54">
        <f t="shared" si="14"/>
        <v>38.970000000000013</v>
      </c>
      <c r="I733" s="232">
        <v>-0.7</v>
      </c>
      <c r="J733" s="134"/>
      <c r="K733" s="222">
        <f t="shared" si="15"/>
        <v>0</v>
      </c>
    </row>
    <row r="734" spans="1:11" ht="55.5" customHeight="1" x14ac:dyDescent="0.25">
      <c r="A734" s="12"/>
      <c r="B734" s="39" t="s">
        <v>608</v>
      </c>
      <c r="C734" s="30">
        <v>7908411741907</v>
      </c>
      <c r="D734" s="191" t="s">
        <v>887</v>
      </c>
      <c r="E734" s="115" t="s">
        <v>609</v>
      </c>
      <c r="F734" s="173">
        <v>0</v>
      </c>
      <c r="G734" s="99">
        <v>129.9</v>
      </c>
      <c r="H734" s="54">
        <f t="shared" si="14"/>
        <v>38.970000000000013</v>
      </c>
      <c r="I734" s="232">
        <v>-0.7</v>
      </c>
      <c r="J734" s="236"/>
      <c r="K734" s="222">
        <f t="shared" si="15"/>
        <v>0</v>
      </c>
    </row>
    <row r="735" spans="1:11" ht="55.5" customHeight="1" x14ac:dyDescent="0.25">
      <c r="A735" s="12"/>
      <c r="B735" s="39" t="s">
        <v>608</v>
      </c>
      <c r="C735" s="30">
        <v>7908411741914</v>
      </c>
      <c r="D735" s="191" t="s">
        <v>887</v>
      </c>
      <c r="E735" s="115" t="s">
        <v>610</v>
      </c>
      <c r="F735" s="173">
        <v>2</v>
      </c>
      <c r="G735" s="99">
        <v>129.9</v>
      </c>
      <c r="H735" s="54">
        <f t="shared" si="14"/>
        <v>38.970000000000013</v>
      </c>
      <c r="I735" s="232">
        <v>-0.7</v>
      </c>
      <c r="J735" s="134"/>
      <c r="K735" s="222">
        <f t="shared" si="15"/>
        <v>0</v>
      </c>
    </row>
    <row r="736" spans="1:11" ht="55.5" customHeight="1" x14ac:dyDescent="0.25">
      <c r="A736" s="13"/>
      <c r="B736" s="39" t="s">
        <v>608</v>
      </c>
      <c r="C736" s="30">
        <v>7908411741921</v>
      </c>
      <c r="D736" s="191" t="s">
        <v>887</v>
      </c>
      <c r="E736" s="115" t="s">
        <v>611</v>
      </c>
      <c r="F736" s="173">
        <v>1</v>
      </c>
      <c r="G736" s="99">
        <v>129.9</v>
      </c>
      <c r="H736" s="54">
        <f t="shared" si="14"/>
        <v>38.970000000000013</v>
      </c>
      <c r="I736" s="232">
        <v>-0.7</v>
      </c>
      <c r="J736" s="134"/>
      <c r="K736" s="222">
        <f t="shared" si="15"/>
        <v>0</v>
      </c>
    </row>
    <row r="737" spans="1:11" ht="21" customHeight="1" x14ac:dyDescent="0.25">
      <c r="A737" s="12"/>
      <c r="B737" s="39" t="s">
        <v>612</v>
      </c>
      <c r="C737" s="30">
        <v>7908411741938</v>
      </c>
      <c r="D737" s="191" t="s">
        <v>887</v>
      </c>
      <c r="E737" s="115" t="s">
        <v>613</v>
      </c>
      <c r="F737" s="173">
        <v>4</v>
      </c>
      <c r="G737" s="99">
        <v>129.9</v>
      </c>
      <c r="H737" s="54">
        <f t="shared" si="14"/>
        <v>38.970000000000013</v>
      </c>
      <c r="I737" s="232">
        <v>-0.7</v>
      </c>
      <c r="J737" s="134"/>
      <c r="K737" s="222">
        <f t="shared" si="15"/>
        <v>0</v>
      </c>
    </row>
    <row r="738" spans="1:11" ht="21" customHeight="1" x14ac:dyDescent="0.25">
      <c r="A738" s="12"/>
      <c r="B738" s="39" t="s">
        <v>612</v>
      </c>
      <c r="C738" s="30">
        <v>7908411741945</v>
      </c>
      <c r="D738" s="191" t="s">
        <v>887</v>
      </c>
      <c r="E738" s="115" t="s">
        <v>614</v>
      </c>
      <c r="F738" s="173">
        <v>2</v>
      </c>
      <c r="G738" s="99">
        <v>129.9</v>
      </c>
      <c r="H738" s="54">
        <f t="shared" si="14"/>
        <v>38.970000000000013</v>
      </c>
      <c r="I738" s="232">
        <v>-0.7</v>
      </c>
      <c r="J738" s="134"/>
      <c r="K738" s="222">
        <f t="shared" si="15"/>
        <v>0</v>
      </c>
    </row>
    <row r="739" spans="1:11" ht="21" customHeight="1" x14ac:dyDescent="0.25">
      <c r="A739" s="12"/>
      <c r="B739" s="39" t="s">
        <v>612</v>
      </c>
      <c r="C739" s="30">
        <v>7908411741952</v>
      </c>
      <c r="D739" s="191" t="s">
        <v>887</v>
      </c>
      <c r="E739" s="115" t="s">
        <v>615</v>
      </c>
      <c r="F739" s="173">
        <v>0</v>
      </c>
      <c r="G739" s="99">
        <v>129.9</v>
      </c>
      <c r="H739" s="54">
        <f t="shared" si="14"/>
        <v>38.970000000000013</v>
      </c>
      <c r="I739" s="232">
        <v>-0.7</v>
      </c>
      <c r="J739" s="236"/>
      <c r="K739" s="222">
        <f t="shared" si="15"/>
        <v>0</v>
      </c>
    </row>
    <row r="740" spans="1:11" ht="21" customHeight="1" x14ac:dyDescent="0.25">
      <c r="A740" s="12"/>
      <c r="B740" s="39" t="s">
        <v>612</v>
      </c>
      <c r="C740" s="30">
        <v>7908411741969</v>
      </c>
      <c r="D740" s="191" t="s">
        <v>887</v>
      </c>
      <c r="E740" s="115" t="s">
        <v>616</v>
      </c>
      <c r="F740" s="173">
        <v>8</v>
      </c>
      <c r="G740" s="99">
        <v>129.9</v>
      </c>
      <c r="H740" s="54">
        <f t="shared" si="14"/>
        <v>38.970000000000013</v>
      </c>
      <c r="I740" s="232">
        <v>-0.7</v>
      </c>
      <c r="J740" s="134"/>
      <c r="K740" s="222">
        <f t="shared" si="15"/>
        <v>0</v>
      </c>
    </row>
    <row r="741" spans="1:11" ht="21" customHeight="1" x14ac:dyDescent="0.25">
      <c r="A741" s="12"/>
      <c r="B741" s="39" t="s">
        <v>612</v>
      </c>
      <c r="C741" s="30">
        <v>7908411741976</v>
      </c>
      <c r="D741" s="191" t="s">
        <v>887</v>
      </c>
      <c r="E741" s="115" t="s">
        <v>617</v>
      </c>
      <c r="F741" s="173">
        <v>1</v>
      </c>
      <c r="G741" s="99">
        <v>129.9</v>
      </c>
      <c r="H741" s="54">
        <f t="shared" si="14"/>
        <v>38.970000000000013</v>
      </c>
      <c r="I741" s="232">
        <v>-0.7</v>
      </c>
      <c r="J741" s="134"/>
      <c r="K741" s="222">
        <f t="shared" si="15"/>
        <v>0</v>
      </c>
    </row>
    <row r="742" spans="1:11" ht="21" customHeight="1" x14ac:dyDescent="0.25">
      <c r="A742" s="13"/>
      <c r="B742" s="39" t="s">
        <v>612</v>
      </c>
      <c r="C742" s="30">
        <v>7908411741983</v>
      </c>
      <c r="D742" s="191" t="s">
        <v>887</v>
      </c>
      <c r="E742" s="115" t="s">
        <v>618</v>
      </c>
      <c r="F742" s="173">
        <v>1</v>
      </c>
      <c r="G742" s="99">
        <v>129.9</v>
      </c>
      <c r="H742" s="54">
        <f t="shared" si="14"/>
        <v>38.970000000000013</v>
      </c>
      <c r="I742" s="232">
        <v>-0.7</v>
      </c>
      <c r="J742" s="134"/>
      <c r="K742" s="222">
        <f t="shared" si="15"/>
        <v>0</v>
      </c>
    </row>
    <row r="743" spans="1:11" ht="51" customHeight="1" x14ac:dyDescent="0.25">
      <c r="A743" s="12"/>
      <c r="B743" s="39" t="s">
        <v>619</v>
      </c>
      <c r="C743" s="30">
        <v>7908411742027</v>
      </c>
      <c r="D743" s="191" t="s">
        <v>887</v>
      </c>
      <c r="E743" s="115" t="s">
        <v>620</v>
      </c>
      <c r="F743" s="173">
        <v>0</v>
      </c>
      <c r="G743" s="99">
        <v>129.9</v>
      </c>
      <c r="H743" s="54">
        <f t="shared" si="14"/>
        <v>38.970000000000013</v>
      </c>
      <c r="I743" s="232">
        <v>-0.7</v>
      </c>
      <c r="J743" s="236"/>
      <c r="K743" s="222">
        <f t="shared" si="15"/>
        <v>0</v>
      </c>
    </row>
    <row r="744" spans="1:11" ht="51" customHeight="1" x14ac:dyDescent="0.25">
      <c r="A744" s="12"/>
      <c r="B744" s="39" t="s">
        <v>619</v>
      </c>
      <c r="C744" s="30">
        <v>7908411742034</v>
      </c>
      <c r="D744" s="191" t="s">
        <v>887</v>
      </c>
      <c r="E744" s="115" t="s">
        <v>621</v>
      </c>
      <c r="F744" s="173">
        <v>4</v>
      </c>
      <c r="G744" s="99">
        <v>129.9</v>
      </c>
      <c r="H744" s="54">
        <f t="shared" si="14"/>
        <v>38.970000000000013</v>
      </c>
      <c r="I744" s="232">
        <v>-0.7</v>
      </c>
      <c r="J744" s="134"/>
      <c r="K744" s="222">
        <f t="shared" si="15"/>
        <v>0</v>
      </c>
    </row>
    <row r="745" spans="1:11" ht="51" customHeight="1" x14ac:dyDescent="0.25">
      <c r="A745" s="13"/>
      <c r="B745" s="39" t="s">
        <v>619</v>
      </c>
      <c r="C745" s="30">
        <v>7908411742041</v>
      </c>
      <c r="D745" s="191" t="s">
        <v>887</v>
      </c>
      <c r="E745" s="115" t="s">
        <v>622</v>
      </c>
      <c r="F745" s="173">
        <v>0</v>
      </c>
      <c r="G745" s="99">
        <v>129.9</v>
      </c>
      <c r="H745" s="54">
        <f t="shared" si="14"/>
        <v>38.970000000000013</v>
      </c>
      <c r="I745" s="232">
        <v>-0.7</v>
      </c>
      <c r="J745" s="236"/>
      <c r="K745" s="222">
        <f t="shared" si="15"/>
        <v>0</v>
      </c>
    </row>
    <row r="746" spans="1:11" ht="51.75" customHeight="1" x14ac:dyDescent="0.25">
      <c r="A746" s="12"/>
      <c r="B746" s="39" t="s">
        <v>623</v>
      </c>
      <c r="C746" s="30">
        <v>7908411742089</v>
      </c>
      <c r="D746" s="191" t="s">
        <v>887</v>
      </c>
      <c r="E746" s="115" t="s">
        <v>624</v>
      </c>
      <c r="F746" s="173">
        <v>0</v>
      </c>
      <c r="G746" s="99">
        <v>129.9</v>
      </c>
      <c r="H746" s="54">
        <f t="shared" si="14"/>
        <v>38.970000000000013</v>
      </c>
      <c r="I746" s="232">
        <v>-0.7</v>
      </c>
      <c r="J746" s="236"/>
      <c r="K746" s="222">
        <f t="shared" si="15"/>
        <v>0</v>
      </c>
    </row>
    <row r="747" spans="1:11" ht="51.75" customHeight="1" x14ac:dyDescent="0.25">
      <c r="A747" s="12"/>
      <c r="B747" s="39" t="s">
        <v>623</v>
      </c>
      <c r="C747" s="30">
        <v>7908411742096</v>
      </c>
      <c r="D747" s="191" t="s">
        <v>887</v>
      </c>
      <c r="E747" s="115" t="s">
        <v>625</v>
      </c>
      <c r="F747" s="173">
        <v>0</v>
      </c>
      <c r="G747" s="99">
        <v>129.9</v>
      </c>
      <c r="H747" s="54">
        <f t="shared" si="14"/>
        <v>38.970000000000013</v>
      </c>
      <c r="I747" s="232">
        <v>-0.7</v>
      </c>
      <c r="J747" s="236"/>
      <c r="K747" s="222">
        <f t="shared" si="15"/>
        <v>0</v>
      </c>
    </row>
    <row r="748" spans="1:11" ht="51.75" customHeight="1" x14ac:dyDescent="0.25">
      <c r="A748" s="13"/>
      <c r="B748" s="39" t="s">
        <v>623</v>
      </c>
      <c r="C748" s="30">
        <v>7908411742102</v>
      </c>
      <c r="D748" s="191" t="s">
        <v>887</v>
      </c>
      <c r="E748" s="115" t="s">
        <v>626</v>
      </c>
      <c r="F748" s="173">
        <v>1</v>
      </c>
      <c r="G748" s="99">
        <v>129.9</v>
      </c>
      <c r="H748" s="54">
        <f t="shared" si="14"/>
        <v>38.970000000000013</v>
      </c>
      <c r="I748" s="232">
        <v>-0.7</v>
      </c>
      <c r="J748" s="134"/>
      <c r="K748" s="222">
        <f t="shared" si="15"/>
        <v>0</v>
      </c>
    </row>
    <row r="749" spans="1:11" ht="42.75" customHeight="1" x14ac:dyDescent="0.25">
      <c r="A749" s="12"/>
      <c r="B749" s="39" t="s">
        <v>627</v>
      </c>
      <c r="C749" s="30">
        <v>7908411742140</v>
      </c>
      <c r="D749" s="191" t="s">
        <v>887</v>
      </c>
      <c r="E749" s="115" t="s">
        <v>628</v>
      </c>
      <c r="F749" s="173">
        <v>9</v>
      </c>
      <c r="G749" s="99">
        <v>129.9</v>
      </c>
      <c r="H749" s="54">
        <f t="shared" si="14"/>
        <v>38.970000000000013</v>
      </c>
      <c r="I749" s="232">
        <v>-0.7</v>
      </c>
      <c r="J749" s="134"/>
      <c r="K749" s="222">
        <f t="shared" si="15"/>
        <v>0</v>
      </c>
    </row>
    <row r="750" spans="1:11" ht="42.75" customHeight="1" x14ac:dyDescent="0.25">
      <c r="A750" s="12"/>
      <c r="B750" s="39" t="s">
        <v>627</v>
      </c>
      <c r="C750" s="30">
        <v>7908411742157</v>
      </c>
      <c r="D750" s="191" t="s">
        <v>887</v>
      </c>
      <c r="E750" s="115" t="s">
        <v>629</v>
      </c>
      <c r="F750" s="173">
        <v>0</v>
      </c>
      <c r="G750" s="99">
        <v>129.9</v>
      </c>
      <c r="H750" s="54">
        <f t="shared" si="14"/>
        <v>38.970000000000013</v>
      </c>
      <c r="I750" s="232">
        <v>-0.7</v>
      </c>
      <c r="J750" s="236"/>
      <c r="K750" s="222">
        <f t="shared" si="15"/>
        <v>0</v>
      </c>
    </row>
    <row r="751" spans="1:11" ht="42.75" customHeight="1" x14ac:dyDescent="0.25">
      <c r="A751" s="13"/>
      <c r="B751" s="39" t="s">
        <v>627</v>
      </c>
      <c r="C751" s="30">
        <v>7908411742164</v>
      </c>
      <c r="D751" s="191" t="s">
        <v>887</v>
      </c>
      <c r="E751" s="115" t="s">
        <v>630</v>
      </c>
      <c r="F751" s="173">
        <v>0</v>
      </c>
      <c r="G751" s="99">
        <v>129.9</v>
      </c>
      <c r="H751" s="54">
        <f t="shared" si="14"/>
        <v>38.970000000000013</v>
      </c>
      <c r="I751" s="232">
        <v>-0.7</v>
      </c>
      <c r="J751" s="236"/>
      <c r="K751" s="222">
        <f t="shared" si="15"/>
        <v>0</v>
      </c>
    </row>
    <row r="752" spans="1:11" ht="21" customHeight="1" x14ac:dyDescent="0.25">
      <c r="A752" s="12"/>
      <c r="B752" s="39" t="s">
        <v>631</v>
      </c>
      <c r="C752" s="30">
        <v>7908411742171</v>
      </c>
      <c r="D752" s="191" t="s">
        <v>887</v>
      </c>
      <c r="E752" s="115" t="s">
        <v>632</v>
      </c>
      <c r="F752" s="173">
        <v>5</v>
      </c>
      <c r="G752" s="99">
        <v>129.9</v>
      </c>
      <c r="H752" s="54">
        <f t="shared" si="14"/>
        <v>38.970000000000013</v>
      </c>
      <c r="I752" s="232">
        <v>-0.7</v>
      </c>
      <c r="J752" s="134"/>
      <c r="K752" s="222">
        <f t="shared" si="15"/>
        <v>0</v>
      </c>
    </row>
    <row r="753" spans="1:11" ht="21" customHeight="1" x14ac:dyDescent="0.25">
      <c r="A753" s="12"/>
      <c r="B753" s="39" t="s">
        <v>631</v>
      </c>
      <c r="C753" s="30">
        <v>7908411742188</v>
      </c>
      <c r="D753" s="191" t="s">
        <v>887</v>
      </c>
      <c r="E753" s="115" t="s">
        <v>633</v>
      </c>
      <c r="F753" s="173">
        <v>0</v>
      </c>
      <c r="G753" s="99">
        <v>129.9</v>
      </c>
      <c r="H753" s="54">
        <f t="shared" si="14"/>
        <v>38.970000000000013</v>
      </c>
      <c r="I753" s="232">
        <v>-0.7</v>
      </c>
      <c r="J753" s="236"/>
      <c r="K753" s="222">
        <f t="shared" si="15"/>
        <v>0</v>
      </c>
    </row>
    <row r="754" spans="1:11" ht="21" customHeight="1" x14ac:dyDescent="0.25">
      <c r="A754" s="12"/>
      <c r="B754" s="39" t="s">
        <v>631</v>
      </c>
      <c r="C754" s="30">
        <v>7908411742195</v>
      </c>
      <c r="D754" s="191" t="s">
        <v>887</v>
      </c>
      <c r="E754" s="115" t="s">
        <v>634</v>
      </c>
      <c r="F754" s="173">
        <v>0</v>
      </c>
      <c r="G754" s="99">
        <v>129.9</v>
      </c>
      <c r="H754" s="54">
        <f t="shared" si="14"/>
        <v>38.970000000000013</v>
      </c>
      <c r="I754" s="232">
        <v>-0.7</v>
      </c>
      <c r="J754" s="236"/>
      <c r="K754" s="222">
        <f t="shared" si="15"/>
        <v>0</v>
      </c>
    </row>
    <row r="755" spans="1:11" ht="21" customHeight="1" x14ac:dyDescent="0.25">
      <c r="A755" s="12"/>
      <c r="B755" s="39" t="s">
        <v>631</v>
      </c>
      <c r="C755" s="30">
        <v>7908411742201</v>
      </c>
      <c r="D755" s="191" t="s">
        <v>887</v>
      </c>
      <c r="E755" s="115" t="s">
        <v>635</v>
      </c>
      <c r="F755" s="173">
        <v>6</v>
      </c>
      <c r="G755" s="99">
        <v>129.9</v>
      </c>
      <c r="H755" s="54">
        <f t="shared" si="14"/>
        <v>38.970000000000013</v>
      </c>
      <c r="I755" s="232">
        <v>-0.7</v>
      </c>
      <c r="J755" s="134"/>
      <c r="K755" s="222">
        <f t="shared" si="15"/>
        <v>0</v>
      </c>
    </row>
    <row r="756" spans="1:11" ht="21" customHeight="1" x14ac:dyDescent="0.25">
      <c r="A756" s="12"/>
      <c r="B756" s="39" t="s">
        <v>631</v>
      </c>
      <c r="C756" s="30">
        <v>7908411742218</v>
      </c>
      <c r="D756" s="191" t="s">
        <v>887</v>
      </c>
      <c r="E756" s="115" t="s">
        <v>636</v>
      </c>
      <c r="F756" s="173">
        <v>1</v>
      </c>
      <c r="G756" s="99">
        <v>129.9</v>
      </c>
      <c r="H756" s="54">
        <f t="shared" si="14"/>
        <v>38.970000000000013</v>
      </c>
      <c r="I756" s="232">
        <v>-0.7</v>
      </c>
      <c r="J756" s="134"/>
      <c r="K756" s="222">
        <f t="shared" si="15"/>
        <v>0</v>
      </c>
    </row>
    <row r="757" spans="1:11" ht="23.25" customHeight="1" x14ac:dyDescent="0.25">
      <c r="A757" s="13"/>
      <c r="B757" s="39" t="s">
        <v>631</v>
      </c>
      <c r="C757" s="30">
        <v>7908411742225</v>
      </c>
      <c r="D757" s="191" t="s">
        <v>887</v>
      </c>
      <c r="E757" s="115" t="s">
        <v>637</v>
      </c>
      <c r="F757" s="173">
        <v>5</v>
      </c>
      <c r="G757" s="99">
        <v>129.9</v>
      </c>
      <c r="H757" s="54">
        <f t="shared" si="14"/>
        <v>38.970000000000013</v>
      </c>
      <c r="I757" s="232">
        <v>-0.7</v>
      </c>
      <c r="J757" s="134"/>
      <c r="K757" s="222">
        <f t="shared" si="15"/>
        <v>0</v>
      </c>
    </row>
    <row r="758" spans="1:11" ht="30.95" customHeight="1" x14ac:dyDescent="0.25">
      <c r="A758" s="12"/>
      <c r="B758" s="39" t="s">
        <v>638</v>
      </c>
      <c r="C758" s="30">
        <v>7908411742430</v>
      </c>
      <c r="D758" s="191" t="s">
        <v>887</v>
      </c>
      <c r="E758" s="115" t="s">
        <v>639</v>
      </c>
      <c r="F758" s="173">
        <v>2</v>
      </c>
      <c r="G758" s="99">
        <v>129.9</v>
      </c>
      <c r="H758" s="54">
        <f t="shared" si="14"/>
        <v>38.970000000000013</v>
      </c>
      <c r="I758" s="232">
        <v>-0.7</v>
      </c>
      <c r="J758" s="134"/>
      <c r="K758" s="222">
        <f t="shared" si="15"/>
        <v>0</v>
      </c>
    </row>
    <row r="759" spans="1:11" ht="30.95" customHeight="1" x14ac:dyDescent="0.25">
      <c r="A759" s="12"/>
      <c r="B759" s="39" t="s">
        <v>638</v>
      </c>
      <c r="C759" s="30">
        <v>7908411742447</v>
      </c>
      <c r="D759" s="191" t="s">
        <v>887</v>
      </c>
      <c r="E759" s="115" t="s">
        <v>640</v>
      </c>
      <c r="F759" s="173">
        <v>10</v>
      </c>
      <c r="G759" s="99">
        <v>129.9</v>
      </c>
      <c r="H759" s="54">
        <f t="shared" si="14"/>
        <v>38.970000000000013</v>
      </c>
      <c r="I759" s="232">
        <v>-0.7</v>
      </c>
      <c r="J759" s="134"/>
      <c r="K759" s="222">
        <f t="shared" si="15"/>
        <v>0</v>
      </c>
    </row>
    <row r="760" spans="1:11" ht="30.95" customHeight="1" x14ac:dyDescent="0.25">
      <c r="A760" s="12"/>
      <c r="B760" s="39" t="s">
        <v>638</v>
      </c>
      <c r="C760" s="30">
        <v>7908411742454</v>
      </c>
      <c r="D760" s="191" t="s">
        <v>887</v>
      </c>
      <c r="E760" s="115" t="s">
        <v>641</v>
      </c>
      <c r="F760" s="173">
        <v>0</v>
      </c>
      <c r="G760" s="99">
        <v>129.9</v>
      </c>
      <c r="H760" s="54">
        <f t="shared" si="14"/>
        <v>38.970000000000013</v>
      </c>
      <c r="I760" s="232">
        <v>-0.7</v>
      </c>
      <c r="J760" s="236"/>
      <c r="K760" s="222">
        <f t="shared" si="15"/>
        <v>0</v>
      </c>
    </row>
    <row r="761" spans="1:11" ht="30.95" customHeight="1" x14ac:dyDescent="0.25">
      <c r="A761" s="13"/>
      <c r="B761" s="39" t="s">
        <v>638</v>
      </c>
      <c r="C761" s="30">
        <v>7908411742461</v>
      </c>
      <c r="D761" s="191" t="s">
        <v>887</v>
      </c>
      <c r="E761" s="115" t="s">
        <v>642</v>
      </c>
      <c r="F761" s="173">
        <v>5</v>
      </c>
      <c r="G761" s="99">
        <v>129.9</v>
      </c>
      <c r="H761" s="54">
        <f t="shared" ref="H761:H770" si="16">G761-(G761*70%)</f>
        <v>38.970000000000013</v>
      </c>
      <c r="I761" s="232">
        <v>-0.7</v>
      </c>
      <c r="J761" s="134"/>
      <c r="K761" s="222">
        <f t="shared" si="15"/>
        <v>0</v>
      </c>
    </row>
    <row r="762" spans="1:11" ht="21" customHeight="1" x14ac:dyDescent="0.25">
      <c r="A762" s="12"/>
      <c r="B762" s="39" t="s">
        <v>643</v>
      </c>
      <c r="C762" s="30">
        <v>7908411742478</v>
      </c>
      <c r="D762" s="191" t="s">
        <v>887</v>
      </c>
      <c r="E762" s="115" t="s">
        <v>644</v>
      </c>
      <c r="F762" s="173">
        <v>0</v>
      </c>
      <c r="G762" s="99">
        <v>129.9</v>
      </c>
      <c r="H762" s="54">
        <f t="shared" si="16"/>
        <v>38.970000000000013</v>
      </c>
      <c r="I762" s="232">
        <v>-0.7</v>
      </c>
      <c r="J762" s="236"/>
      <c r="K762" s="222">
        <f t="shared" si="15"/>
        <v>0</v>
      </c>
    </row>
    <row r="763" spans="1:11" ht="21" customHeight="1" x14ac:dyDescent="0.25">
      <c r="A763" s="12"/>
      <c r="B763" s="39" t="s">
        <v>643</v>
      </c>
      <c r="C763" s="30">
        <v>7908411742485</v>
      </c>
      <c r="D763" s="191" t="s">
        <v>887</v>
      </c>
      <c r="E763" s="115" t="s">
        <v>645</v>
      </c>
      <c r="F763" s="173">
        <v>0</v>
      </c>
      <c r="G763" s="99">
        <v>129.9</v>
      </c>
      <c r="H763" s="54">
        <f t="shared" si="16"/>
        <v>38.970000000000013</v>
      </c>
      <c r="I763" s="232">
        <v>-0.7</v>
      </c>
      <c r="J763" s="236"/>
      <c r="K763" s="222">
        <f t="shared" si="15"/>
        <v>0</v>
      </c>
    </row>
    <row r="764" spans="1:11" ht="21" customHeight="1" x14ac:dyDescent="0.25">
      <c r="A764" s="12"/>
      <c r="B764" s="39" t="s">
        <v>643</v>
      </c>
      <c r="C764" s="30">
        <v>7908411742492</v>
      </c>
      <c r="D764" s="191" t="s">
        <v>887</v>
      </c>
      <c r="E764" s="115" t="s">
        <v>646</v>
      </c>
      <c r="F764" s="173">
        <v>1</v>
      </c>
      <c r="G764" s="99">
        <v>129.9</v>
      </c>
      <c r="H764" s="54">
        <f t="shared" si="16"/>
        <v>38.970000000000013</v>
      </c>
      <c r="I764" s="232">
        <v>-0.7</v>
      </c>
      <c r="J764" s="134"/>
      <c r="K764" s="222">
        <f t="shared" si="15"/>
        <v>0</v>
      </c>
    </row>
    <row r="765" spans="1:11" ht="21" customHeight="1" x14ac:dyDescent="0.25">
      <c r="A765" s="12"/>
      <c r="B765" s="39" t="s">
        <v>643</v>
      </c>
      <c r="C765" s="30">
        <v>7908411742508</v>
      </c>
      <c r="D765" s="191" t="s">
        <v>887</v>
      </c>
      <c r="E765" s="115" t="s">
        <v>647</v>
      </c>
      <c r="F765" s="173">
        <v>11</v>
      </c>
      <c r="G765" s="99">
        <v>129.9</v>
      </c>
      <c r="H765" s="54">
        <f t="shared" si="16"/>
        <v>38.970000000000013</v>
      </c>
      <c r="I765" s="232">
        <v>-0.7</v>
      </c>
      <c r="J765" s="134"/>
      <c r="K765" s="222">
        <f t="shared" si="15"/>
        <v>0</v>
      </c>
    </row>
    <row r="766" spans="1:11" ht="21" customHeight="1" x14ac:dyDescent="0.25">
      <c r="A766" s="12"/>
      <c r="B766" s="39" t="s">
        <v>643</v>
      </c>
      <c r="C766" s="30">
        <v>7908411742515</v>
      </c>
      <c r="D766" s="191" t="s">
        <v>887</v>
      </c>
      <c r="E766" s="115" t="s">
        <v>648</v>
      </c>
      <c r="F766" s="173">
        <v>1</v>
      </c>
      <c r="G766" s="99">
        <v>129.9</v>
      </c>
      <c r="H766" s="54">
        <f t="shared" si="16"/>
        <v>38.970000000000013</v>
      </c>
      <c r="I766" s="232">
        <v>-0.7</v>
      </c>
      <c r="J766" s="134"/>
      <c r="K766" s="222">
        <f t="shared" ref="K766:K829" si="17">J766*H766</f>
        <v>0</v>
      </c>
    </row>
    <row r="767" spans="1:11" ht="21" customHeight="1" x14ac:dyDescent="0.25">
      <c r="A767" s="13"/>
      <c r="B767" s="39" t="s">
        <v>643</v>
      </c>
      <c r="C767" s="30">
        <v>7908411742522</v>
      </c>
      <c r="D767" s="191" t="s">
        <v>887</v>
      </c>
      <c r="E767" s="115" t="s">
        <v>649</v>
      </c>
      <c r="F767" s="173">
        <v>0</v>
      </c>
      <c r="G767" s="99">
        <v>129.9</v>
      </c>
      <c r="H767" s="54">
        <f t="shared" si="16"/>
        <v>38.970000000000013</v>
      </c>
      <c r="I767" s="232">
        <v>-0.7</v>
      </c>
      <c r="J767" s="236"/>
      <c r="K767" s="222">
        <f t="shared" si="17"/>
        <v>0</v>
      </c>
    </row>
    <row r="768" spans="1:11" ht="45.75" customHeight="1" x14ac:dyDescent="0.25">
      <c r="A768" s="12"/>
      <c r="B768" s="39" t="s">
        <v>650</v>
      </c>
      <c r="C768" s="30">
        <v>7908411742560</v>
      </c>
      <c r="D768" s="191" t="s">
        <v>887</v>
      </c>
      <c r="E768" s="115" t="s">
        <v>651</v>
      </c>
      <c r="F768" s="173">
        <v>2</v>
      </c>
      <c r="G768" s="99">
        <v>129.9</v>
      </c>
      <c r="H768" s="54">
        <f t="shared" si="16"/>
        <v>38.970000000000013</v>
      </c>
      <c r="I768" s="232">
        <v>-0.7</v>
      </c>
      <c r="J768" s="134"/>
      <c r="K768" s="222">
        <f t="shared" si="17"/>
        <v>0</v>
      </c>
    </row>
    <row r="769" spans="1:11" ht="45.75" customHeight="1" x14ac:dyDescent="0.25">
      <c r="A769" s="12"/>
      <c r="B769" s="39" t="s">
        <v>650</v>
      </c>
      <c r="C769" s="30">
        <v>7908411742577</v>
      </c>
      <c r="D769" s="191" t="s">
        <v>887</v>
      </c>
      <c r="E769" s="115" t="s">
        <v>652</v>
      </c>
      <c r="F769" s="173">
        <v>2</v>
      </c>
      <c r="G769" s="99">
        <v>129.9</v>
      </c>
      <c r="H769" s="54">
        <f t="shared" si="16"/>
        <v>38.970000000000013</v>
      </c>
      <c r="I769" s="232">
        <v>-0.7</v>
      </c>
      <c r="J769" s="134"/>
      <c r="K769" s="222">
        <f t="shared" si="17"/>
        <v>0</v>
      </c>
    </row>
    <row r="770" spans="1:11" ht="45.75" customHeight="1" x14ac:dyDescent="0.25">
      <c r="A770" s="13"/>
      <c r="B770" s="39" t="s">
        <v>650</v>
      </c>
      <c r="C770" s="30">
        <v>7908411742584</v>
      </c>
      <c r="D770" s="193" t="s">
        <v>887</v>
      </c>
      <c r="E770" s="115" t="s">
        <v>653</v>
      </c>
      <c r="F770" s="173">
        <v>0</v>
      </c>
      <c r="G770" s="99">
        <v>129.9</v>
      </c>
      <c r="H770" s="54">
        <f t="shared" si="16"/>
        <v>38.970000000000013</v>
      </c>
      <c r="I770" s="232">
        <v>-0.7</v>
      </c>
      <c r="J770" s="236"/>
      <c r="K770" s="222">
        <f t="shared" si="17"/>
        <v>0</v>
      </c>
    </row>
    <row r="771" spans="1:11" ht="20.25" customHeight="1" x14ac:dyDescent="0.25">
      <c r="A771" s="18"/>
      <c r="B771" s="39" t="s">
        <v>654</v>
      </c>
      <c r="C771" s="130">
        <v>7908411740368</v>
      </c>
      <c r="D771" s="146" t="s">
        <v>1161</v>
      </c>
      <c r="E771" s="116" t="s">
        <v>655</v>
      </c>
      <c r="F771" s="173">
        <v>6</v>
      </c>
      <c r="G771" s="99">
        <v>239.9</v>
      </c>
      <c r="H771" s="54">
        <v>119.95</v>
      </c>
      <c r="I771" s="231">
        <v>-0.5</v>
      </c>
      <c r="J771" s="134"/>
      <c r="K771" s="222">
        <f t="shared" si="17"/>
        <v>0</v>
      </c>
    </row>
    <row r="772" spans="1:11" ht="20.25" customHeight="1" x14ac:dyDescent="0.25">
      <c r="A772" s="18"/>
      <c r="B772" s="39" t="s">
        <v>654</v>
      </c>
      <c r="C772" s="130">
        <v>7908411740375</v>
      </c>
      <c r="D772" s="146" t="s">
        <v>1161</v>
      </c>
      <c r="E772" s="116" t="s">
        <v>656</v>
      </c>
      <c r="F772" s="173">
        <v>2</v>
      </c>
      <c r="G772" s="99">
        <v>239.9</v>
      </c>
      <c r="H772" s="54">
        <v>119.95</v>
      </c>
      <c r="I772" s="231">
        <v>-0.5</v>
      </c>
      <c r="J772" s="134"/>
      <c r="K772" s="222">
        <f t="shared" si="17"/>
        <v>0</v>
      </c>
    </row>
    <row r="773" spans="1:11" ht="20.25" customHeight="1" x14ac:dyDescent="0.25">
      <c r="A773" s="18"/>
      <c r="B773" s="39" t="s">
        <v>654</v>
      </c>
      <c r="C773" s="130">
        <v>7908411740382</v>
      </c>
      <c r="D773" s="146" t="s">
        <v>1161</v>
      </c>
      <c r="E773" s="116" t="s">
        <v>657</v>
      </c>
      <c r="F773" s="173">
        <v>9</v>
      </c>
      <c r="G773" s="99">
        <v>239.9</v>
      </c>
      <c r="H773" s="54">
        <v>119.95</v>
      </c>
      <c r="I773" s="231">
        <v>-0.5</v>
      </c>
      <c r="J773" s="134"/>
      <c r="K773" s="222">
        <f t="shared" si="17"/>
        <v>0</v>
      </c>
    </row>
    <row r="774" spans="1:11" ht="20.25" customHeight="1" x14ac:dyDescent="0.25">
      <c r="A774" s="18"/>
      <c r="B774" s="39" t="s">
        <v>654</v>
      </c>
      <c r="C774" s="130">
        <v>7908411740399</v>
      </c>
      <c r="D774" s="146" t="s">
        <v>1161</v>
      </c>
      <c r="E774" s="116" t="s">
        <v>658</v>
      </c>
      <c r="F774" s="173">
        <v>1</v>
      </c>
      <c r="G774" s="99">
        <v>239.9</v>
      </c>
      <c r="H774" s="54">
        <v>119.95</v>
      </c>
      <c r="I774" s="231">
        <v>-0.5</v>
      </c>
      <c r="J774" s="134"/>
      <c r="K774" s="222">
        <f t="shared" si="17"/>
        <v>0</v>
      </c>
    </row>
    <row r="775" spans="1:11" ht="20.25" customHeight="1" x14ac:dyDescent="0.25">
      <c r="A775" s="18"/>
      <c r="B775" s="39" t="s">
        <v>654</v>
      </c>
      <c r="C775" s="130">
        <v>7908411740405</v>
      </c>
      <c r="D775" s="146" t="s">
        <v>1161</v>
      </c>
      <c r="E775" s="116" t="s">
        <v>659</v>
      </c>
      <c r="F775" s="173">
        <v>1</v>
      </c>
      <c r="G775" s="99">
        <v>239.9</v>
      </c>
      <c r="H775" s="54">
        <v>119.95</v>
      </c>
      <c r="I775" s="231">
        <v>-0.5</v>
      </c>
      <c r="J775" s="134"/>
      <c r="K775" s="222">
        <f t="shared" si="17"/>
        <v>0</v>
      </c>
    </row>
    <row r="776" spans="1:11" ht="20.25" customHeight="1" x14ac:dyDescent="0.25">
      <c r="A776" s="101"/>
      <c r="B776" s="39" t="s">
        <v>654</v>
      </c>
      <c r="C776" s="130">
        <v>7908411740412</v>
      </c>
      <c r="D776" s="146" t="s">
        <v>1161</v>
      </c>
      <c r="E776" s="116" t="s">
        <v>660</v>
      </c>
      <c r="F776" s="173">
        <v>2</v>
      </c>
      <c r="G776" s="99">
        <v>239.9</v>
      </c>
      <c r="H776" s="54">
        <v>119.95</v>
      </c>
      <c r="I776" s="231">
        <v>-0.5</v>
      </c>
      <c r="J776" s="134"/>
      <c r="K776" s="222">
        <f t="shared" si="17"/>
        <v>0</v>
      </c>
    </row>
    <row r="777" spans="1:11" ht="20.25" customHeight="1" x14ac:dyDescent="0.25">
      <c r="A777" s="18"/>
      <c r="B777" s="39" t="s">
        <v>661</v>
      </c>
      <c r="C777" s="31">
        <v>7908411740429</v>
      </c>
      <c r="D777" s="146" t="s">
        <v>1161</v>
      </c>
      <c r="E777" s="115" t="s">
        <v>662</v>
      </c>
      <c r="F777" s="173">
        <v>2</v>
      </c>
      <c r="G777" s="99">
        <v>279.89999999999998</v>
      </c>
      <c r="H777" s="54">
        <v>139.94999999999999</v>
      </c>
      <c r="I777" s="231">
        <v>-0.5</v>
      </c>
      <c r="J777" s="134"/>
      <c r="K777" s="222">
        <f t="shared" si="17"/>
        <v>0</v>
      </c>
    </row>
    <row r="778" spans="1:11" ht="20.25" customHeight="1" x14ac:dyDescent="0.25">
      <c r="A778" s="18"/>
      <c r="B778" s="39" t="s">
        <v>661</v>
      </c>
      <c r="C778" s="31">
        <v>7908411740436</v>
      </c>
      <c r="D778" s="146" t="s">
        <v>1161</v>
      </c>
      <c r="E778" s="115" t="s">
        <v>663</v>
      </c>
      <c r="F778" s="173">
        <v>0</v>
      </c>
      <c r="G778" s="99">
        <v>279.89999999999998</v>
      </c>
      <c r="H778" s="54">
        <v>139.94999999999999</v>
      </c>
      <c r="I778" s="231">
        <v>-0.5</v>
      </c>
      <c r="J778" s="236"/>
      <c r="K778" s="222">
        <f t="shared" si="17"/>
        <v>0</v>
      </c>
    </row>
    <row r="779" spans="1:11" ht="20.25" customHeight="1" x14ac:dyDescent="0.25">
      <c r="A779" s="18"/>
      <c r="B779" s="39" t="s">
        <v>661</v>
      </c>
      <c r="C779" s="31">
        <v>7908411740443</v>
      </c>
      <c r="D779" s="146" t="s">
        <v>1161</v>
      </c>
      <c r="E779" s="115" t="s">
        <v>664</v>
      </c>
      <c r="F779" s="173">
        <v>0</v>
      </c>
      <c r="G779" s="99">
        <v>279.89999999999998</v>
      </c>
      <c r="H779" s="54">
        <v>139.94999999999999</v>
      </c>
      <c r="I779" s="231">
        <v>-0.5</v>
      </c>
      <c r="J779" s="236"/>
      <c r="K779" s="222">
        <f t="shared" si="17"/>
        <v>0</v>
      </c>
    </row>
    <row r="780" spans="1:11" ht="20.25" customHeight="1" x14ac:dyDescent="0.25">
      <c r="A780" s="18"/>
      <c r="B780" s="39" t="s">
        <v>661</v>
      </c>
      <c r="C780" s="31">
        <v>7908411740450</v>
      </c>
      <c r="D780" s="146" t="s">
        <v>1161</v>
      </c>
      <c r="E780" s="115" t="s">
        <v>665</v>
      </c>
      <c r="F780" s="173">
        <v>0</v>
      </c>
      <c r="G780" s="99">
        <v>279.89999999999998</v>
      </c>
      <c r="H780" s="54">
        <v>139.94999999999999</v>
      </c>
      <c r="I780" s="231">
        <v>-0.5</v>
      </c>
      <c r="J780" s="236"/>
      <c r="K780" s="222">
        <f t="shared" si="17"/>
        <v>0</v>
      </c>
    </row>
    <row r="781" spans="1:11" ht="20.25" customHeight="1" x14ac:dyDescent="0.25">
      <c r="A781" s="18"/>
      <c r="B781" s="39" t="s">
        <v>661</v>
      </c>
      <c r="C781" s="31">
        <v>7908411740467</v>
      </c>
      <c r="D781" s="146" t="s">
        <v>1161</v>
      </c>
      <c r="E781" s="115" t="s">
        <v>666</v>
      </c>
      <c r="F781" s="173">
        <v>0</v>
      </c>
      <c r="G781" s="99">
        <v>279.89999999999998</v>
      </c>
      <c r="H781" s="54">
        <v>139.94999999999999</v>
      </c>
      <c r="I781" s="231">
        <v>-0.5</v>
      </c>
      <c r="J781" s="236"/>
      <c r="K781" s="222">
        <f t="shared" si="17"/>
        <v>0</v>
      </c>
    </row>
    <row r="782" spans="1:11" ht="20.25" customHeight="1" x14ac:dyDescent="0.25">
      <c r="A782" s="18"/>
      <c r="B782" s="39" t="s">
        <v>661</v>
      </c>
      <c r="C782" s="31">
        <v>7908411740474</v>
      </c>
      <c r="D782" s="146" t="s">
        <v>1161</v>
      </c>
      <c r="E782" s="115" t="s">
        <v>667</v>
      </c>
      <c r="F782" s="173">
        <v>0</v>
      </c>
      <c r="G782" s="99">
        <v>279.89999999999998</v>
      </c>
      <c r="H782" s="54">
        <v>139.94999999999999</v>
      </c>
      <c r="I782" s="231">
        <v>-0.5</v>
      </c>
      <c r="J782" s="236"/>
      <c r="K782" s="222">
        <f t="shared" si="17"/>
        <v>0</v>
      </c>
    </row>
    <row r="783" spans="1:11" ht="20.25" customHeight="1" x14ac:dyDescent="0.25">
      <c r="A783" s="19"/>
      <c r="B783" s="39" t="s">
        <v>668</v>
      </c>
      <c r="C783" s="31">
        <v>7908411740603</v>
      </c>
      <c r="D783" s="146" t="s">
        <v>1161</v>
      </c>
      <c r="E783" s="115" t="s">
        <v>669</v>
      </c>
      <c r="F783" s="173">
        <v>0</v>
      </c>
      <c r="G783" s="99">
        <v>239.9</v>
      </c>
      <c r="H783" s="54">
        <v>119.95</v>
      </c>
      <c r="I783" s="231">
        <v>-0.5</v>
      </c>
      <c r="J783" s="236"/>
      <c r="K783" s="222">
        <f t="shared" si="17"/>
        <v>0</v>
      </c>
    </row>
    <row r="784" spans="1:11" ht="20.25" customHeight="1" x14ac:dyDescent="0.25">
      <c r="A784" s="18"/>
      <c r="B784" s="39" t="s">
        <v>668</v>
      </c>
      <c r="C784" s="31">
        <v>7908411740610</v>
      </c>
      <c r="D784" s="146" t="s">
        <v>1161</v>
      </c>
      <c r="E784" s="115" t="s">
        <v>670</v>
      </c>
      <c r="F784" s="173">
        <v>10</v>
      </c>
      <c r="G784" s="99">
        <v>239.9</v>
      </c>
      <c r="H784" s="54">
        <v>119.95</v>
      </c>
      <c r="I784" s="231">
        <v>-0.5</v>
      </c>
      <c r="J784" s="134"/>
      <c r="K784" s="222">
        <f t="shared" si="17"/>
        <v>0</v>
      </c>
    </row>
    <row r="785" spans="1:11" ht="20.25" customHeight="1" x14ac:dyDescent="0.25">
      <c r="A785" s="18"/>
      <c r="B785" s="39" t="s">
        <v>668</v>
      </c>
      <c r="C785" s="31">
        <v>7908411740627</v>
      </c>
      <c r="D785" s="146" t="s">
        <v>1161</v>
      </c>
      <c r="E785" s="115" t="s">
        <v>671</v>
      </c>
      <c r="F785" s="173">
        <v>40</v>
      </c>
      <c r="G785" s="99">
        <v>239.9</v>
      </c>
      <c r="H785" s="54">
        <v>119.95</v>
      </c>
      <c r="I785" s="231">
        <v>-0.5</v>
      </c>
      <c r="J785" s="134"/>
      <c r="K785" s="222">
        <f t="shared" si="17"/>
        <v>0</v>
      </c>
    </row>
    <row r="786" spans="1:11" ht="20.25" customHeight="1" x14ac:dyDescent="0.25">
      <c r="A786" s="18"/>
      <c r="B786" s="39" t="s">
        <v>668</v>
      </c>
      <c r="C786" s="31">
        <v>7908411740634</v>
      </c>
      <c r="D786" s="146" t="s">
        <v>1161</v>
      </c>
      <c r="E786" s="115" t="s">
        <v>672</v>
      </c>
      <c r="F786" s="173">
        <v>38</v>
      </c>
      <c r="G786" s="99">
        <v>239.9</v>
      </c>
      <c r="H786" s="54">
        <v>119.95</v>
      </c>
      <c r="I786" s="231">
        <v>-0.5</v>
      </c>
      <c r="J786" s="134"/>
      <c r="K786" s="222">
        <f t="shared" si="17"/>
        <v>0</v>
      </c>
    </row>
    <row r="787" spans="1:11" ht="20.25" customHeight="1" x14ac:dyDescent="0.25">
      <c r="A787" s="18"/>
      <c r="B787" s="39" t="s">
        <v>668</v>
      </c>
      <c r="C787" s="31">
        <v>7908411740641</v>
      </c>
      <c r="D787" s="146" t="s">
        <v>1161</v>
      </c>
      <c r="E787" s="115" t="s">
        <v>673</v>
      </c>
      <c r="F787" s="173">
        <v>11</v>
      </c>
      <c r="G787" s="99">
        <v>239.9</v>
      </c>
      <c r="H787" s="54">
        <v>119.95</v>
      </c>
      <c r="I787" s="231">
        <v>-0.5</v>
      </c>
      <c r="J787" s="134"/>
      <c r="K787" s="222">
        <f t="shared" si="17"/>
        <v>0</v>
      </c>
    </row>
    <row r="788" spans="1:11" ht="20.25" customHeight="1" x14ac:dyDescent="0.25">
      <c r="A788" s="18"/>
      <c r="B788" s="39" t="s">
        <v>668</v>
      </c>
      <c r="C788" s="31">
        <v>7908411740658</v>
      </c>
      <c r="D788" s="146" t="s">
        <v>1161</v>
      </c>
      <c r="E788" s="115" t="s">
        <v>674</v>
      </c>
      <c r="F788" s="173">
        <v>0</v>
      </c>
      <c r="G788" s="99">
        <v>239.9</v>
      </c>
      <c r="H788" s="54">
        <v>119.95</v>
      </c>
      <c r="I788" s="231">
        <v>-0.5</v>
      </c>
      <c r="J788" s="236"/>
      <c r="K788" s="222">
        <f t="shared" si="17"/>
        <v>0</v>
      </c>
    </row>
    <row r="789" spans="1:11" ht="20.25" customHeight="1" x14ac:dyDescent="0.25">
      <c r="A789" s="19"/>
      <c r="B789" s="39" t="s">
        <v>675</v>
      </c>
      <c r="C789" s="31">
        <v>7908411740481</v>
      </c>
      <c r="D789" s="146" t="s">
        <v>1161</v>
      </c>
      <c r="E789" s="115" t="s">
        <v>676</v>
      </c>
      <c r="F789" s="173">
        <v>1</v>
      </c>
      <c r="G789" s="99">
        <v>239.9</v>
      </c>
      <c r="H789" s="54">
        <v>119.95</v>
      </c>
      <c r="I789" s="231">
        <v>-0.5</v>
      </c>
      <c r="J789" s="134"/>
      <c r="K789" s="222">
        <f t="shared" si="17"/>
        <v>0</v>
      </c>
    </row>
    <row r="790" spans="1:11" ht="20.25" customHeight="1" x14ac:dyDescent="0.25">
      <c r="A790" s="18"/>
      <c r="B790" s="39" t="s">
        <v>675</v>
      </c>
      <c r="C790" s="31">
        <v>7908411740498</v>
      </c>
      <c r="D790" s="146" t="s">
        <v>1161</v>
      </c>
      <c r="E790" s="115" t="s">
        <v>677</v>
      </c>
      <c r="F790" s="173">
        <v>12</v>
      </c>
      <c r="G790" s="99">
        <v>239.9</v>
      </c>
      <c r="H790" s="54">
        <v>119.95</v>
      </c>
      <c r="I790" s="231">
        <v>-0.5</v>
      </c>
      <c r="J790" s="134"/>
      <c r="K790" s="222">
        <f t="shared" si="17"/>
        <v>0</v>
      </c>
    </row>
    <row r="791" spans="1:11" ht="20.25" customHeight="1" x14ac:dyDescent="0.25">
      <c r="A791" s="18"/>
      <c r="B791" s="39" t="s">
        <v>675</v>
      </c>
      <c r="C791" s="31">
        <v>7908411740504</v>
      </c>
      <c r="D791" s="146" t="s">
        <v>1161</v>
      </c>
      <c r="E791" s="115" t="s">
        <v>678</v>
      </c>
      <c r="F791" s="173">
        <v>37</v>
      </c>
      <c r="G791" s="99">
        <v>239.9</v>
      </c>
      <c r="H791" s="54">
        <v>119.95</v>
      </c>
      <c r="I791" s="231">
        <v>-0.5</v>
      </c>
      <c r="J791" s="134"/>
      <c r="K791" s="222">
        <f t="shared" si="17"/>
        <v>0</v>
      </c>
    </row>
    <row r="792" spans="1:11" ht="20.25" customHeight="1" x14ac:dyDescent="0.25">
      <c r="A792" s="18"/>
      <c r="B792" s="39" t="s">
        <v>675</v>
      </c>
      <c r="C792" s="31">
        <v>7908411740511</v>
      </c>
      <c r="D792" s="146" t="s">
        <v>1161</v>
      </c>
      <c r="E792" s="115" t="s">
        <v>679</v>
      </c>
      <c r="F792" s="173">
        <v>43</v>
      </c>
      <c r="G792" s="99">
        <v>239.9</v>
      </c>
      <c r="H792" s="54">
        <v>119.95</v>
      </c>
      <c r="I792" s="231">
        <v>-0.5</v>
      </c>
      <c r="J792" s="134"/>
      <c r="K792" s="222">
        <f t="shared" si="17"/>
        <v>0</v>
      </c>
    </row>
    <row r="793" spans="1:11" ht="20.25" customHeight="1" x14ac:dyDescent="0.25">
      <c r="A793" s="18"/>
      <c r="B793" s="39" t="s">
        <v>675</v>
      </c>
      <c r="C793" s="31">
        <v>7908411740528</v>
      </c>
      <c r="D793" s="146" t="s">
        <v>1161</v>
      </c>
      <c r="E793" s="115" t="s">
        <v>680</v>
      </c>
      <c r="F793" s="173">
        <v>6</v>
      </c>
      <c r="G793" s="99">
        <v>239.9</v>
      </c>
      <c r="H793" s="54">
        <v>119.95</v>
      </c>
      <c r="I793" s="231">
        <v>-0.5</v>
      </c>
      <c r="J793" s="134"/>
      <c r="K793" s="222">
        <f t="shared" si="17"/>
        <v>0</v>
      </c>
    </row>
    <row r="794" spans="1:11" ht="20.25" customHeight="1" x14ac:dyDescent="0.25">
      <c r="A794" s="18"/>
      <c r="B794" s="39" t="s">
        <v>675</v>
      </c>
      <c r="C794" s="31">
        <v>7908411740535</v>
      </c>
      <c r="D794" s="146" t="s">
        <v>1161</v>
      </c>
      <c r="E794" s="115" t="s">
        <v>681</v>
      </c>
      <c r="F794" s="173">
        <v>0</v>
      </c>
      <c r="G794" s="99">
        <v>239.9</v>
      </c>
      <c r="H794" s="54">
        <v>119.95</v>
      </c>
      <c r="I794" s="231">
        <v>-0.5</v>
      </c>
      <c r="J794" s="236"/>
      <c r="K794" s="222">
        <f t="shared" si="17"/>
        <v>0</v>
      </c>
    </row>
    <row r="795" spans="1:11" ht="20.25" customHeight="1" x14ac:dyDescent="0.25">
      <c r="A795" s="19"/>
      <c r="B795" s="39" t="s">
        <v>682</v>
      </c>
      <c r="C795" s="26">
        <v>7908411740542</v>
      </c>
      <c r="D795" s="146" t="s">
        <v>1161</v>
      </c>
      <c r="E795" s="119" t="s">
        <v>683</v>
      </c>
      <c r="F795" s="173">
        <v>0</v>
      </c>
      <c r="G795" s="99">
        <v>179.9</v>
      </c>
      <c r="H795" s="54">
        <v>89.95</v>
      </c>
      <c r="I795" s="231">
        <v>-0.5</v>
      </c>
      <c r="J795" s="236"/>
      <c r="K795" s="222">
        <f t="shared" si="17"/>
        <v>0</v>
      </c>
    </row>
    <row r="796" spans="1:11" ht="20.25" customHeight="1" x14ac:dyDescent="0.25">
      <c r="A796" s="18"/>
      <c r="B796" s="39" t="s">
        <v>682</v>
      </c>
      <c r="C796" s="26">
        <v>7908411740559</v>
      </c>
      <c r="D796" s="146" t="s">
        <v>1161</v>
      </c>
      <c r="E796" s="119" t="s">
        <v>684</v>
      </c>
      <c r="F796" s="173">
        <v>0</v>
      </c>
      <c r="G796" s="99">
        <v>179.9</v>
      </c>
      <c r="H796" s="54">
        <v>89.95</v>
      </c>
      <c r="I796" s="231">
        <v>-0.5</v>
      </c>
      <c r="J796" s="236"/>
      <c r="K796" s="222">
        <f t="shared" si="17"/>
        <v>0</v>
      </c>
    </row>
    <row r="797" spans="1:11" ht="20.25" customHeight="1" x14ac:dyDescent="0.25">
      <c r="A797" s="18"/>
      <c r="B797" s="39" t="s">
        <v>682</v>
      </c>
      <c r="C797" s="26">
        <v>7908411740566</v>
      </c>
      <c r="D797" s="146" t="s">
        <v>1161</v>
      </c>
      <c r="E797" s="119" t="s">
        <v>685</v>
      </c>
      <c r="F797" s="173">
        <v>0</v>
      </c>
      <c r="G797" s="99">
        <v>179.9</v>
      </c>
      <c r="H797" s="54">
        <v>89.95</v>
      </c>
      <c r="I797" s="231">
        <v>-0.5</v>
      </c>
      <c r="J797" s="236"/>
      <c r="K797" s="222">
        <f t="shared" si="17"/>
        <v>0</v>
      </c>
    </row>
    <row r="798" spans="1:11" ht="20.25" customHeight="1" x14ac:dyDescent="0.25">
      <c r="A798" s="18"/>
      <c r="B798" s="39" t="s">
        <v>682</v>
      </c>
      <c r="C798" s="26">
        <v>7908411740573</v>
      </c>
      <c r="D798" s="146" t="s">
        <v>1161</v>
      </c>
      <c r="E798" s="119" t="s">
        <v>686</v>
      </c>
      <c r="F798" s="173">
        <v>0</v>
      </c>
      <c r="G798" s="99">
        <v>179.9</v>
      </c>
      <c r="H798" s="54">
        <v>89.95</v>
      </c>
      <c r="I798" s="231">
        <v>-0.5</v>
      </c>
      <c r="J798" s="236"/>
      <c r="K798" s="222">
        <f t="shared" si="17"/>
        <v>0</v>
      </c>
    </row>
    <row r="799" spans="1:11" ht="20.25" customHeight="1" x14ac:dyDescent="0.25">
      <c r="A799" s="18"/>
      <c r="B799" s="39" t="s">
        <v>682</v>
      </c>
      <c r="C799" s="26">
        <v>7908411740580</v>
      </c>
      <c r="D799" s="146" t="s">
        <v>1161</v>
      </c>
      <c r="E799" s="119" t="s">
        <v>687</v>
      </c>
      <c r="F799" s="173">
        <v>0</v>
      </c>
      <c r="G799" s="99">
        <v>179.9</v>
      </c>
      <c r="H799" s="54">
        <v>89.95</v>
      </c>
      <c r="I799" s="231">
        <v>-0.5</v>
      </c>
      <c r="J799" s="236"/>
      <c r="K799" s="222">
        <f t="shared" si="17"/>
        <v>0</v>
      </c>
    </row>
    <row r="800" spans="1:11" ht="20.25" customHeight="1" x14ac:dyDescent="0.25">
      <c r="A800" s="101"/>
      <c r="B800" s="39" t="s">
        <v>682</v>
      </c>
      <c r="C800" s="66">
        <v>7908411740597</v>
      </c>
      <c r="D800" s="146" t="s">
        <v>1161</v>
      </c>
      <c r="E800" s="122" t="s">
        <v>688</v>
      </c>
      <c r="F800" s="173">
        <v>0</v>
      </c>
      <c r="G800" s="99">
        <v>179.9</v>
      </c>
      <c r="H800" s="54">
        <v>89.95</v>
      </c>
      <c r="I800" s="231">
        <v>-0.5</v>
      </c>
      <c r="J800" s="236"/>
      <c r="K800" s="222">
        <f t="shared" si="17"/>
        <v>0</v>
      </c>
    </row>
    <row r="801" spans="1:12" ht="20.25" customHeight="1" x14ac:dyDescent="0.25">
      <c r="A801" s="102"/>
      <c r="B801" s="39" t="s">
        <v>1044</v>
      </c>
      <c r="C801" s="66">
        <v>7908689335822</v>
      </c>
      <c r="D801" s="146" t="s">
        <v>1161</v>
      </c>
      <c r="E801" s="122" t="s">
        <v>1046</v>
      </c>
      <c r="F801" s="173">
        <v>4</v>
      </c>
      <c r="G801" s="99">
        <v>344.75862068965517</v>
      </c>
      <c r="H801" s="54">
        <v>241.33103448275864</v>
      </c>
      <c r="I801" s="229">
        <v>-0.29577464788732399</v>
      </c>
      <c r="J801" s="134"/>
      <c r="K801" s="222">
        <f t="shared" si="17"/>
        <v>0</v>
      </c>
      <c r="L801" s="224" t="s">
        <v>914</v>
      </c>
    </row>
    <row r="802" spans="1:12" ht="20.25" customHeight="1" x14ac:dyDescent="0.25">
      <c r="A802" s="18"/>
      <c r="B802" s="39" t="s">
        <v>1044</v>
      </c>
      <c r="C802" s="66">
        <v>7908689327261</v>
      </c>
      <c r="D802" s="146" t="s">
        <v>1161</v>
      </c>
      <c r="E802" s="122" t="s">
        <v>1047</v>
      </c>
      <c r="F802" s="173">
        <v>8</v>
      </c>
      <c r="G802" s="99">
        <v>344.75862068965517</v>
      </c>
      <c r="H802" s="54">
        <v>241.33103448275864</v>
      </c>
      <c r="I802" s="229">
        <v>-0.29577464788732399</v>
      </c>
      <c r="J802" s="134"/>
      <c r="K802" s="222">
        <f t="shared" si="17"/>
        <v>0</v>
      </c>
      <c r="L802" s="224" t="s">
        <v>914</v>
      </c>
    </row>
    <row r="803" spans="1:12" ht="20.25" customHeight="1" x14ac:dyDescent="0.25">
      <c r="A803" s="18"/>
      <c r="B803" s="39" t="s">
        <v>1044</v>
      </c>
      <c r="C803" s="66">
        <v>7908689327278</v>
      </c>
      <c r="D803" s="146" t="s">
        <v>1161</v>
      </c>
      <c r="E803" s="122" t="s">
        <v>1048</v>
      </c>
      <c r="F803" s="173">
        <v>0</v>
      </c>
      <c r="G803" s="99">
        <v>344.75862068965517</v>
      </c>
      <c r="H803" s="54">
        <v>241.33103448275901</v>
      </c>
      <c r="I803" s="229">
        <v>-0.29577464788732399</v>
      </c>
      <c r="J803" s="236"/>
      <c r="K803" s="222">
        <f t="shared" si="17"/>
        <v>0</v>
      </c>
      <c r="L803" s="224" t="s">
        <v>914</v>
      </c>
    </row>
    <row r="804" spans="1:12" ht="20.25" customHeight="1" x14ac:dyDescent="0.25">
      <c r="A804" s="18"/>
      <c r="B804" s="39" t="s">
        <v>1044</v>
      </c>
      <c r="C804" s="66">
        <v>7908689327285</v>
      </c>
      <c r="D804" s="146" t="s">
        <v>1161</v>
      </c>
      <c r="E804" s="122" t="s">
        <v>1049</v>
      </c>
      <c r="F804" s="173">
        <v>0</v>
      </c>
      <c r="G804" s="99">
        <v>344.75862068965517</v>
      </c>
      <c r="H804" s="54">
        <v>241.33103448275864</v>
      </c>
      <c r="I804" s="229">
        <v>-0.29577464788732399</v>
      </c>
      <c r="J804" s="236"/>
      <c r="K804" s="222">
        <f t="shared" si="17"/>
        <v>0</v>
      </c>
      <c r="L804" s="224" t="s">
        <v>914</v>
      </c>
    </row>
    <row r="805" spans="1:12" ht="20.25" customHeight="1" x14ac:dyDescent="0.25">
      <c r="A805" s="18"/>
      <c r="B805" s="39" t="s">
        <v>1044</v>
      </c>
      <c r="C805" s="66">
        <v>7908689327292</v>
      </c>
      <c r="D805" s="146" t="s">
        <v>1161</v>
      </c>
      <c r="E805" s="122" t="s">
        <v>1050</v>
      </c>
      <c r="F805" s="173">
        <v>0</v>
      </c>
      <c r="G805" s="99">
        <v>344.75862068965517</v>
      </c>
      <c r="H805" s="54">
        <v>241.33103448275864</v>
      </c>
      <c r="I805" s="229">
        <v>-0.29577464788732399</v>
      </c>
      <c r="J805" s="236"/>
      <c r="K805" s="222">
        <f t="shared" si="17"/>
        <v>0</v>
      </c>
      <c r="L805" s="224" t="s">
        <v>914</v>
      </c>
    </row>
    <row r="806" spans="1:12" ht="20.25" customHeight="1" x14ac:dyDescent="0.25">
      <c r="A806" s="18"/>
      <c r="B806" s="39" t="s">
        <v>1044</v>
      </c>
      <c r="C806" s="66">
        <v>7908689327308</v>
      </c>
      <c r="D806" s="146" t="s">
        <v>1161</v>
      </c>
      <c r="E806" s="122" t="s">
        <v>1051</v>
      </c>
      <c r="F806" s="173">
        <v>11</v>
      </c>
      <c r="G806" s="99">
        <v>344.75862068965517</v>
      </c>
      <c r="H806" s="54">
        <v>241.33103448275864</v>
      </c>
      <c r="I806" s="229">
        <v>-0.29577464788732399</v>
      </c>
      <c r="J806" s="134"/>
      <c r="K806" s="222">
        <f t="shared" si="17"/>
        <v>0</v>
      </c>
      <c r="L806" s="224" t="s">
        <v>914</v>
      </c>
    </row>
    <row r="807" spans="1:12" ht="20.25" customHeight="1" x14ac:dyDescent="0.25">
      <c r="A807" s="18"/>
      <c r="B807" s="39" t="s">
        <v>1044</v>
      </c>
      <c r="C807" s="66">
        <v>7908689335839</v>
      </c>
      <c r="D807" s="146" t="s">
        <v>1161</v>
      </c>
      <c r="E807" s="122" t="s">
        <v>1052</v>
      </c>
      <c r="F807" s="173">
        <v>2</v>
      </c>
      <c r="G807" s="99">
        <v>344.75862068965517</v>
      </c>
      <c r="H807" s="54">
        <v>241.33103448275864</v>
      </c>
      <c r="I807" s="229">
        <v>-0.29577464788732399</v>
      </c>
      <c r="J807" s="134"/>
      <c r="K807" s="222">
        <f t="shared" si="17"/>
        <v>0</v>
      </c>
      <c r="L807" s="224" t="s">
        <v>914</v>
      </c>
    </row>
    <row r="808" spans="1:12" ht="20.25" customHeight="1" x14ac:dyDescent="0.25">
      <c r="A808" s="102"/>
      <c r="B808" s="39" t="s">
        <v>1067</v>
      </c>
      <c r="C808" s="66">
        <v>7908689335808</v>
      </c>
      <c r="D808" s="146" t="s">
        <v>1161</v>
      </c>
      <c r="E808" s="122" t="s">
        <v>1060</v>
      </c>
      <c r="F808" s="173">
        <v>0</v>
      </c>
      <c r="G808" s="99">
        <v>482.68965517241378</v>
      </c>
      <c r="H808" s="54">
        <v>337.88275862068963</v>
      </c>
      <c r="I808" s="229">
        <v>-0.29577464788732399</v>
      </c>
      <c r="J808" s="236"/>
      <c r="K808" s="222">
        <f t="shared" si="17"/>
        <v>0</v>
      </c>
      <c r="L808" s="224" t="s">
        <v>914</v>
      </c>
    </row>
    <row r="809" spans="1:12" ht="20.25" customHeight="1" x14ac:dyDescent="0.25">
      <c r="A809" s="18"/>
      <c r="B809" s="39" t="s">
        <v>1067</v>
      </c>
      <c r="C809" s="66">
        <v>7908689327216</v>
      </c>
      <c r="D809" s="146" t="s">
        <v>1161</v>
      </c>
      <c r="E809" s="122" t="s">
        <v>1061</v>
      </c>
      <c r="F809" s="173">
        <v>2</v>
      </c>
      <c r="G809" s="99">
        <v>482.68965517241378</v>
      </c>
      <c r="H809" s="54">
        <v>337.88275862068963</v>
      </c>
      <c r="I809" s="229">
        <v>-0.29577464788732399</v>
      </c>
      <c r="J809" s="134"/>
      <c r="K809" s="222">
        <f t="shared" si="17"/>
        <v>0</v>
      </c>
      <c r="L809" s="224" t="s">
        <v>914</v>
      </c>
    </row>
    <row r="810" spans="1:12" ht="20.25" customHeight="1" x14ac:dyDescent="0.25">
      <c r="A810" s="18"/>
      <c r="B810" s="39" t="s">
        <v>1067</v>
      </c>
      <c r="C810" s="66">
        <v>7908689327223</v>
      </c>
      <c r="D810" s="146" t="s">
        <v>1161</v>
      </c>
      <c r="E810" s="122" t="s">
        <v>1062</v>
      </c>
      <c r="F810" s="173">
        <v>26</v>
      </c>
      <c r="G810" s="99">
        <v>482.68965517241378</v>
      </c>
      <c r="H810" s="54">
        <v>337.88275862068963</v>
      </c>
      <c r="I810" s="229">
        <v>-0.29577464788732399</v>
      </c>
      <c r="J810" s="134"/>
      <c r="K810" s="222">
        <f t="shared" si="17"/>
        <v>0</v>
      </c>
      <c r="L810" s="224" t="s">
        <v>914</v>
      </c>
    </row>
    <row r="811" spans="1:12" ht="20.25" customHeight="1" x14ac:dyDescent="0.25">
      <c r="A811" s="18"/>
      <c r="B811" s="39" t="s">
        <v>1067</v>
      </c>
      <c r="C811" s="66">
        <v>7908689327230</v>
      </c>
      <c r="D811" s="146" t="s">
        <v>1161</v>
      </c>
      <c r="E811" s="122" t="s">
        <v>1063</v>
      </c>
      <c r="F811" s="173">
        <v>27</v>
      </c>
      <c r="G811" s="99">
        <v>482.68965517241378</v>
      </c>
      <c r="H811" s="54">
        <v>337.88275862068963</v>
      </c>
      <c r="I811" s="229">
        <v>-0.29577464788732399</v>
      </c>
      <c r="J811" s="134"/>
      <c r="K811" s="222">
        <f t="shared" si="17"/>
        <v>0</v>
      </c>
      <c r="L811" s="224" t="s">
        <v>914</v>
      </c>
    </row>
    <row r="812" spans="1:12" ht="20.25" customHeight="1" x14ac:dyDescent="0.25">
      <c r="A812" s="18"/>
      <c r="B812" s="39" t="s">
        <v>1067</v>
      </c>
      <c r="C812" s="66">
        <v>7908689327247</v>
      </c>
      <c r="D812" s="146" t="s">
        <v>1161</v>
      </c>
      <c r="E812" s="122" t="s">
        <v>1064</v>
      </c>
      <c r="F812" s="173">
        <v>24</v>
      </c>
      <c r="G812" s="99">
        <v>482.68965517241378</v>
      </c>
      <c r="H812" s="54">
        <v>337.88275862068963</v>
      </c>
      <c r="I812" s="229">
        <v>-0.29577464788732399</v>
      </c>
      <c r="J812" s="134"/>
      <c r="K812" s="222">
        <f t="shared" si="17"/>
        <v>0</v>
      </c>
      <c r="L812" s="224" t="s">
        <v>914</v>
      </c>
    </row>
    <row r="813" spans="1:12" ht="20.25" customHeight="1" x14ac:dyDescent="0.25">
      <c r="A813" s="18"/>
      <c r="B813" s="39" t="s">
        <v>1067</v>
      </c>
      <c r="C813" s="66">
        <v>7908689327254</v>
      </c>
      <c r="D813" s="146" t="s">
        <v>1161</v>
      </c>
      <c r="E813" s="122" t="s">
        <v>1065</v>
      </c>
      <c r="F813" s="173">
        <v>13</v>
      </c>
      <c r="G813" s="99">
        <v>482.68965517241378</v>
      </c>
      <c r="H813" s="54">
        <v>337.88275862068963</v>
      </c>
      <c r="I813" s="229">
        <v>-0.29577464788732399</v>
      </c>
      <c r="J813" s="134"/>
      <c r="K813" s="222">
        <f t="shared" si="17"/>
        <v>0</v>
      </c>
      <c r="L813" s="224" t="s">
        <v>914</v>
      </c>
    </row>
    <row r="814" spans="1:12" ht="20.25" customHeight="1" x14ac:dyDescent="0.25">
      <c r="A814" s="101"/>
      <c r="B814" s="39" t="s">
        <v>1067</v>
      </c>
      <c r="C814" s="66">
        <v>7908689335815</v>
      </c>
      <c r="D814" s="146" t="s">
        <v>1161</v>
      </c>
      <c r="E814" s="122" t="s">
        <v>1066</v>
      </c>
      <c r="F814" s="173">
        <v>1</v>
      </c>
      <c r="G814" s="99">
        <v>482.68965517241378</v>
      </c>
      <c r="H814" s="54">
        <v>337.88275862068963</v>
      </c>
      <c r="I814" s="229">
        <v>-0.29577464788732399</v>
      </c>
      <c r="J814" s="236"/>
      <c r="K814" s="222">
        <f t="shared" si="17"/>
        <v>0</v>
      </c>
      <c r="L814" s="224" t="s">
        <v>914</v>
      </c>
    </row>
    <row r="815" spans="1:12" ht="20.25" customHeight="1" x14ac:dyDescent="0.25">
      <c r="A815" s="102"/>
      <c r="B815" s="39" t="s">
        <v>1045</v>
      </c>
      <c r="C815" s="66">
        <v>7908689335846</v>
      </c>
      <c r="D815" s="146" t="s">
        <v>1161</v>
      </c>
      <c r="E815" s="122" t="s">
        <v>1053</v>
      </c>
      <c r="F815" s="173">
        <v>1</v>
      </c>
      <c r="G815" s="99">
        <v>344.75862068965517</v>
      </c>
      <c r="H815" s="54">
        <v>241.33103448275864</v>
      </c>
      <c r="I815" s="229">
        <v>-0.29577464788732399</v>
      </c>
      <c r="J815" s="134"/>
      <c r="K815" s="222">
        <f t="shared" si="17"/>
        <v>0</v>
      </c>
      <c r="L815" s="224" t="s">
        <v>914</v>
      </c>
    </row>
    <row r="816" spans="1:12" ht="20.25" customHeight="1" x14ac:dyDescent="0.25">
      <c r="A816" s="18"/>
      <c r="B816" s="39" t="s">
        <v>1045</v>
      </c>
      <c r="C816" s="66">
        <v>7908689327315</v>
      </c>
      <c r="D816" s="146" t="s">
        <v>1161</v>
      </c>
      <c r="E816" s="122" t="s">
        <v>1054</v>
      </c>
      <c r="F816" s="173">
        <v>6</v>
      </c>
      <c r="G816" s="99">
        <v>344.75862068965517</v>
      </c>
      <c r="H816" s="54">
        <v>241.33103448275864</v>
      </c>
      <c r="I816" s="229">
        <v>-0.29577464788732399</v>
      </c>
      <c r="J816" s="134"/>
      <c r="K816" s="222">
        <f t="shared" si="17"/>
        <v>0</v>
      </c>
      <c r="L816" s="224" t="s">
        <v>914</v>
      </c>
    </row>
    <row r="817" spans="1:12" ht="20.25" customHeight="1" x14ac:dyDescent="0.25">
      <c r="A817" s="18"/>
      <c r="B817" s="39" t="s">
        <v>1045</v>
      </c>
      <c r="C817" s="66">
        <v>7908689327322</v>
      </c>
      <c r="D817" s="146" t="s">
        <v>1161</v>
      </c>
      <c r="E817" s="122" t="s">
        <v>1055</v>
      </c>
      <c r="F817" s="173">
        <v>0</v>
      </c>
      <c r="G817" s="99">
        <v>344.75862068965517</v>
      </c>
      <c r="H817" s="54">
        <v>241.33103448275864</v>
      </c>
      <c r="I817" s="229">
        <v>-0.29577464788732399</v>
      </c>
      <c r="J817" s="236"/>
      <c r="K817" s="222">
        <f t="shared" si="17"/>
        <v>0</v>
      </c>
      <c r="L817" s="224" t="s">
        <v>914</v>
      </c>
    </row>
    <row r="818" spans="1:12" ht="20.25" customHeight="1" x14ac:dyDescent="0.25">
      <c r="A818" s="18"/>
      <c r="B818" s="39" t="s">
        <v>1045</v>
      </c>
      <c r="C818" s="66">
        <v>7908689327339</v>
      </c>
      <c r="D818" s="146" t="s">
        <v>1161</v>
      </c>
      <c r="E818" s="122" t="s">
        <v>1056</v>
      </c>
      <c r="F818" s="173">
        <v>0</v>
      </c>
      <c r="G818" s="99">
        <v>344.75862068965517</v>
      </c>
      <c r="H818" s="54">
        <v>241.33103448275864</v>
      </c>
      <c r="I818" s="229">
        <v>-0.29577464788732399</v>
      </c>
      <c r="J818" s="236"/>
      <c r="K818" s="222">
        <f t="shared" si="17"/>
        <v>0</v>
      </c>
      <c r="L818" s="224" t="s">
        <v>914</v>
      </c>
    </row>
    <row r="819" spans="1:12" ht="20.25" customHeight="1" x14ac:dyDescent="0.25">
      <c r="A819" s="18"/>
      <c r="B819" s="39" t="s">
        <v>1045</v>
      </c>
      <c r="C819" s="66">
        <v>7908689327346</v>
      </c>
      <c r="D819" s="146" t="s">
        <v>1161</v>
      </c>
      <c r="E819" s="122" t="s">
        <v>1057</v>
      </c>
      <c r="F819" s="173">
        <v>0</v>
      </c>
      <c r="G819" s="99">
        <v>344.75862068965517</v>
      </c>
      <c r="H819" s="54">
        <v>241.33103448275864</v>
      </c>
      <c r="I819" s="229">
        <v>-0.29577464788732399</v>
      </c>
      <c r="J819" s="236"/>
      <c r="K819" s="222">
        <f t="shared" si="17"/>
        <v>0</v>
      </c>
      <c r="L819" s="224" t="s">
        <v>914</v>
      </c>
    </row>
    <row r="820" spans="1:12" ht="20.25" customHeight="1" x14ac:dyDescent="0.25">
      <c r="A820" s="18"/>
      <c r="B820" s="39" t="s">
        <v>1045</v>
      </c>
      <c r="C820" s="66">
        <v>7908689327353</v>
      </c>
      <c r="D820" s="146" t="s">
        <v>1161</v>
      </c>
      <c r="E820" s="122" t="s">
        <v>1058</v>
      </c>
      <c r="F820" s="173">
        <v>13</v>
      </c>
      <c r="G820" s="99">
        <v>344.75862068965517</v>
      </c>
      <c r="H820" s="54">
        <v>241.33103448275864</v>
      </c>
      <c r="I820" s="229">
        <v>-0.29577464788732399</v>
      </c>
      <c r="J820" s="134"/>
      <c r="K820" s="222">
        <f t="shared" si="17"/>
        <v>0</v>
      </c>
      <c r="L820" s="224" t="s">
        <v>914</v>
      </c>
    </row>
    <row r="821" spans="1:12" ht="20.25" customHeight="1" x14ac:dyDescent="0.25">
      <c r="A821" s="101"/>
      <c r="B821" s="39" t="s">
        <v>1045</v>
      </c>
      <c r="C821" s="66">
        <v>7908689335853</v>
      </c>
      <c r="D821" s="146" t="s">
        <v>1161</v>
      </c>
      <c r="E821" s="122" t="s">
        <v>1059</v>
      </c>
      <c r="F821" s="173">
        <v>0</v>
      </c>
      <c r="G821" s="99">
        <v>344.75862068965517</v>
      </c>
      <c r="H821" s="54">
        <v>241.33103448275864</v>
      </c>
      <c r="I821" s="229">
        <v>-0.29577464788732399</v>
      </c>
      <c r="J821" s="236"/>
      <c r="K821" s="222">
        <f t="shared" si="17"/>
        <v>0</v>
      </c>
      <c r="L821" s="224" t="s">
        <v>914</v>
      </c>
    </row>
    <row r="822" spans="1:12" ht="50.25" customHeight="1" x14ac:dyDescent="0.25">
      <c r="A822" s="18"/>
      <c r="B822" s="39" t="s">
        <v>689</v>
      </c>
      <c r="C822" s="31">
        <v>7908411739799</v>
      </c>
      <c r="D822" s="199" t="s">
        <v>856</v>
      </c>
      <c r="E822" s="115" t="s">
        <v>690</v>
      </c>
      <c r="F822" s="173">
        <v>0</v>
      </c>
      <c r="G822" s="99">
        <v>79.900000000000006</v>
      </c>
      <c r="H822" s="54">
        <v>39.950000000000003</v>
      </c>
      <c r="I822" s="231">
        <v>-0.5</v>
      </c>
      <c r="J822" s="236"/>
      <c r="K822" s="222">
        <f t="shared" si="17"/>
        <v>0</v>
      </c>
    </row>
    <row r="823" spans="1:12" ht="50.25" customHeight="1" x14ac:dyDescent="0.25">
      <c r="A823" s="101"/>
      <c r="B823" s="39" t="s">
        <v>689</v>
      </c>
      <c r="C823" s="31">
        <v>7908411739805</v>
      </c>
      <c r="D823" s="191" t="s">
        <v>856</v>
      </c>
      <c r="E823" s="115" t="s">
        <v>691</v>
      </c>
      <c r="F823" s="173">
        <v>0</v>
      </c>
      <c r="G823" s="99">
        <v>79.900000000000006</v>
      </c>
      <c r="H823" s="54">
        <v>39.950000000000003</v>
      </c>
      <c r="I823" s="231">
        <v>-0.5</v>
      </c>
      <c r="J823" s="236"/>
      <c r="K823" s="222">
        <f t="shared" si="17"/>
        <v>0</v>
      </c>
    </row>
    <row r="824" spans="1:12" ht="20.25" customHeight="1" x14ac:dyDescent="0.25">
      <c r="A824" s="18"/>
      <c r="B824" s="39" t="s">
        <v>692</v>
      </c>
      <c r="C824" s="30">
        <v>7908411739867</v>
      </c>
      <c r="D824" s="191" t="s">
        <v>856</v>
      </c>
      <c r="E824" s="115" t="s">
        <v>693</v>
      </c>
      <c r="F824" s="173">
        <v>2</v>
      </c>
      <c r="G824" s="99">
        <v>79.900000000000006</v>
      </c>
      <c r="H824" s="54">
        <v>39.950000000000003</v>
      </c>
      <c r="I824" s="231">
        <v>-0.5</v>
      </c>
      <c r="J824" s="134"/>
      <c r="K824" s="222">
        <f t="shared" si="17"/>
        <v>0</v>
      </c>
    </row>
    <row r="825" spans="1:12" ht="20.25" customHeight="1" x14ac:dyDescent="0.25">
      <c r="A825" s="18"/>
      <c r="B825" s="39" t="s">
        <v>692</v>
      </c>
      <c r="C825" s="30">
        <v>7908411739874</v>
      </c>
      <c r="D825" s="191" t="s">
        <v>856</v>
      </c>
      <c r="E825" s="115" t="s">
        <v>694</v>
      </c>
      <c r="F825" s="173">
        <v>3</v>
      </c>
      <c r="G825" s="99">
        <v>79.900000000000006</v>
      </c>
      <c r="H825" s="54">
        <v>39.950000000000003</v>
      </c>
      <c r="I825" s="231">
        <v>-0.5</v>
      </c>
      <c r="J825" s="134"/>
      <c r="K825" s="222">
        <f t="shared" si="17"/>
        <v>0</v>
      </c>
    </row>
    <row r="826" spans="1:12" ht="20.25" customHeight="1" x14ac:dyDescent="0.25">
      <c r="A826" s="18"/>
      <c r="B826" s="39" t="s">
        <v>692</v>
      </c>
      <c r="C826" s="30">
        <v>7908411739881</v>
      </c>
      <c r="D826" s="191" t="s">
        <v>856</v>
      </c>
      <c r="E826" s="115" t="s">
        <v>695</v>
      </c>
      <c r="F826" s="173">
        <v>4</v>
      </c>
      <c r="G826" s="99">
        <v>79.900000000000006</v>
      </c>
      <c r="H826" s="54">
        <v>39.950000000000003</v>
      </c>
      <c r="I826" s="231">
        <v>-0.5</v>
      </c>
      <c r="J826" s="134"/>
      <c r="K826" s="222">
        <f t="shared" si="17"/>
        <v>0</v>
      </c>
    </row>
    <row r="827" spans="1:12" ht="20.25" customHeight="1" x14ac:dyDescent="0.25">
      <c r="A827" s="101"/>
      <c r="B827" s="39" t="s">
        <v>692</v>
      </c>
      <c r="C827" s="30">
        <v>7908411739898</v>
      </c>
      <c r="D827" s="191" t="s">
        <v>856</v>
      </c>
      <c r="E827" s="115" t="s">
        <v>696</v>
      </c>
      <c r="F827" s="173">
        <v>0</v>
      </c>
      <c r="G827" s="99">
        <v>79.900000000000006</v>
      </c>
      <c r="H827" s="54">
        <v>39.950000000000003</v>
      </c>
      <c r="I827" s="231">
        <v>-0.5</v>
      </c>
      <c r="J827" s="236"/>
      <c r="K827" s="222">
        <f t="shared" si="17"/>
        <v>0</v>
      </c>
    </row>
    <row r="828" spans="1:12" ht="26.1" customHeight="1" x14ac:dyDescent="0.25">
      <c r="A828" s="18"/>
      <c r="B828" s="39" t="s">
        <v>697</v>
      </c>
      <c r="C828" s="30">
        <v>7908411739935</v>
      </c>
      <c r="D828" s="191" t="s">
        <v>856</v>
      </c>
      <c r="E828" s="115" t="s">
        <v>698</v>
      </c>
      <c r="F828" s="173">
        <v>2</v>
      </c>
      <c r="G828" s="99">
        <v>79.900000000000006</v>
      </c>
      <c r="H828" s="54">
        <v>39.950000000000003</v>
      </c>
      <c r="I828" s="231">
        <v>-0.5</v>
      </c>
      <c r="J828" s="134"/>
      <c r="K828" s="222">
        <f t="shared" si="17"/>
        <v>0</v>
      </c>
    </row>
    <row r="829" spans="1:12" ht="26.1" customHeight="1" x14ac:dyDescent="0.25">
      <c r="A829" s="18"/>
      <c r="B829" s="39" t="s">
        <v>697</v>
      </c>
      <c r="C829" s="30">
        <v>7908411739942</v>
      </c>
      <c r="D829" s="191" t="s">
        <v>856</v>
      </c>
      <c r="E829" s="115" t="s">
        <v>699</v>
      </c>
      <c r="F829" s="173">
        <v>0</v>
      </c>
      <c r="G829" s="99">
        <v>79.900000000000006</v>
      </c>
      <c r="H829" s="54">
        <v>39.950000000000003</v>
      </c>
      <c r="I829" s="231">
        <v>-0.5</v>
      </c>
      <c r="J829" s="236"/>
      <c r="K829" s="222">
        <f t="shared" si="17"/>
        <v>0</v>
      </c>
    </row>
    <row r="830" spans="1:12" ht="26.1" customHeight="1" x14ac:dyDescent="0.25">
      <c r="A830" s="18"/>
      <c r="B830" s="39" t="s">
        <v>697</v>
      </c>
      <c r="C830" s="30">
        <v>7908411739959</v>
      </c>
      <c r="D830" s="191" t="s">
        <v>856</v>
      </c>
      <c r="E830" s="115" t="s">
        <v>700</v>
      </c>
      <c r="F830" s="173">
        <v>0</v>
      </c>
      <c r="G830" s="99">
        <v>79.900000000000006</v>
      </c>
      <c r="H830" s="54">
        <v>39.950000000000003</v>
      </c>
      <c r="I830" s="231">
        <v>-0.5</v>
      </c>
      <c r="J830" s="236"/>
      <c r="K830" s="222">
        <f t="shared" ref="K830:K864" si="18">J830*H830</f>
        <v>0</v>
      </c>
    </row>
    <row r="831" spans="1:12" ht="93" customHeight="1" x14ac:dyDescent="0.25">
      <c r="A831" s="170"/>
      <c r="B831" s="39" t="s">
        <v>701</v>
      </c>
      <c r="C831" s="30">
        <v>7908411740078</v>
      </c>
      <c r="D831" s="191" t="s">
        <v>856</v>
      </c>
      <c r="E831" s="115" t="s">
        <v>702</v>
      </c>
      <c r="F831" s="173">
        <v>4</v>
      </c>
      <c r="G831" s="99">
        <v>79.900000000000006</v>
      </c>
      <c r="H831" s="54">
        <v>39.950000000000003</v>
      </c>
      <c r="I831" s="231">
        <v>-0.5</v>
      </c>
      <c r="J831" s="134"/>
      <c r="K831" s="222">
        <f t="shared" si="18"/>
        <v>0</v>
      </c>
    </row>
    <row r="832" spans="1:12" ht="62.25" customHeight="1" x14ac:dyDescent="0.25">
      <c r="A832" s="18"/>
      <c r="B832" s="39" t="s">
        <v>703</v>
      </c>
      <c r="C832" s="30">
        <v>7908411740146</v>
      </c>
      <c r="D832" s="191" t="s">
        <v>856</v>
      </c>
      <c r="E832" s="115" t="s">
        <v>704</v>
      </c>
      <c r="F832" s="173">
        <v>2</v>
      </c>
      <c r="G832" s="99">
        <v>79.900000000000006</v>
      </c>
      <c r="H832" s="54">
        <v>39.950000000000003</v>
      </c>
      <c r="I832" s="231">
        <v>-0.5</v>
      </c>
      <c r="J832" s="134"/>
      <c r="K832" s="222">
        <f t="shared" si="18"/>
        <v>0</v>
      </c>
    </row>
    <row r="833" spans="1:11" ht="62.25" customHeight="1" x14ac:dyDescent="0.25">
      <c r="A833" s="101"/>
      <c r="B833" s="39" t="s">
        <v>703</v>
      </c>
      <c r="C833" s="30">
        <v>7908411740177</v>
      </c>
      <c r="D833" s="191" t="s">
        <v>856</v>
      </c>
      <c r="E833" s="115" t="s">
        <v>705</v>
      </c>
      <c r="F833" s="173">
        <v>1</v>
      </c>
      <c r="G833" s="99">
        <v>79.899999999999906</v>
      </c>
      <c r="H833" s="54">
        <v>39.950000000000003</v>
      </c>
      <c r="I833" s="231">
        <v>-0.5</v>
      </c>
      <c r="J833" s="134"/>
      <c r="K833" s="222">
        <f t="shared" si="18"/>
        <v>0</v>
      </c>
    </row>
    <row r="834" spans="1:11" ht="82.5" customHeight="1" x14ac:dyDescent="0.25">
      <c r="A834" s="170"/>
      <c r="B834" s="39" t="s">
        <v>706</v>
      </c>
      <c r="C834" s="30">
        <v>7908411740009</v>
      </c>
      <c r="D834" s="191" t="s">
        <v>856</v>
      </c>
      <c r="E834" s="115" t="s">
        <v>707</v>
      </c>
      <c r="F834" s="173">
        <v>3</v>
      </c>
      <c r="G834" s="99">
        <v>79.900000000000006</v>
      </c>
      <c r="H834" s="54">
        <v>39.950000000000003</v>
      </c>
      <c r="I834" s="231">
        <v>-0.5</v>
      </c>
      <c r="J834" s="134"/>
      <c r="K834" s="222">
        <f t="shared" si="18"/>
        <v>0</v>
      </c>
    </row>
    <row r="835" spans="1:11" ht="20.25" customHeight="1" x14ac:dyDescent="0.25">
      <c r="A835" s="18"/>
      <c r="B835" s="39" t="s">
        <v>708</v>
      </c>
      <c r="C835" s="30">
        <v>7908411740214</v>
      </c>
      <c r="D835" s="191" t="s">
        <v>856</v>
      </c>
      <c r="E835" s="115" t="s">
        <v>709</v>
      </c>
      <c r="F835" s="173">
        <v>3</v>
      </c>
      <c r="G835" s="99">
        <v>79.900000000000006</v>
      </c>
      <c r="H835" s="54">
        <v>39.950000000000003</v>
      </c>
      <c r="I835" s="231">
        <v>-0.5</v>
      </c>
      <c r="J835" s="134"/>
      <c r="K835" s="222">
        <f t="shared" si="18"/>
        <v>0</v>
      </c>
    </row>
    <row r="836" spans="1:11" ht="20.25" customHeight="1" x14ac:dyDescent="0.25">
      <c r="A836" s="18"/>
      <c r="B836" s="39" t="s">
        <v>708</v>
      </c>
      <c r="C836" s="30">
        <v>7908411740221</v>
      </c>
      <c r="D836" s="191" t="s">
        <v>856</v>
      </c>
      <c r="E836" s="115" t="s">
        <v>710</v>
      </c>
      <c r="F836" s="173">
        <v>1</v>
      </c>
      <c r="G836" s="99">
        <v>79.900000000000006</v>
      </c>
      <c r="H836" s="54">
        <v>39.950000000000003</v>
      </c>
      <c r="I836" s="231">
        <v>-0.5</v>
      </c>
      <c r="J836" s="134"/>
      <c r="K836" s="222">
        <f t="shared" si="18"/>
        <v>0</v>
      </c>
    </row>
    <row r="837" spans="1:11" ht="20.25" customHeight="1" x14ac:dyDescent="0.25">
      <c r="A837" s="18"/>
      <c r="B837" s="39" t="s">
        <v>708</v>
      </c>
      <c r="C837" s="30">
        <v>7908411740238</v>
      </c>
      <c r="D837" s="191" t="s">
        <v>856</v>
      </c>
      <c r="E837" s="115" t="s">
        <v>711</v>
      </c>
      <c r="F837" s="173">
        <v>0</v>
      </c>
      <c r="G837" s="99">
        <v>79.900000000000006</v>
      </c>
      <c r="H837" s="54">
        <v>39.950000000000003</v>
      </c>
      <c r="I837" s="231">
        <v>-0.5</v>
      </c>
      <c r="J837" s="236"/>
      <c r="K837" s="222">
        <f t="shared" si="18"/>
        <v>0</v>
      </c>
    </row>
    <row r="838" spans="1:11" ht="20.25" customHeight="1" x14ac:dyDescent="0.25">
      <c r="A838" s="101"/>
      <c r="B838" s="39" t="s">
        <v>708</v>
      </c>
      <c r="C838" s="30">
        <v>7908411740245</v>
      </c>
      <c r="D838" s="191" t="s">
        <v>856</v>
      </c>
      <c r="E838" s="115" t="s">
        <v>712</v>
      </c>
      <c r="F838" s="173">
        <v>0</v>
      </c>
      <c r="G838" s="99">
        <v>79.899999999999906</v>
      </c>
      <c r="H838" s="54">
        <v>39.950000000000003</v>
      </c>
      <c r="I838" s="231">
        <v>-0.5</v>
      </c>
      <c r="J838" s="236"/>
      <c r="K838" s="222">
        <f t="shared" si="18"/>
        <v>0</v>
      </c>
    </row>
    <row r="839" spans="1:11" ht="20.25" customHeight="1" x14ac:dyDescent="0.25">
      <c r="A839" s="18"/>
      <c r="B839" s="39" t="s">
        <v>713</v>
      </c>
      <c r="C839" s="30">
        <v>7908411740283</v>
      </c>
      <c r="D839" s="191" t="s">
        <v>856</v>
      </c>
      <c r="E839" s="115" t="s">
        <v>714</v>
      </c>
      <c r="F839" s="173">
        <v>3</v>
      </c>
      <c r="G839" s="99">
        <v>79.900000000000006</v>
      </c>
      <c r="H839" s="54">
        <v>39.950000000000003</v>
      </c>
      <c r="I839" s="231">
        <v>-0.5</v>
      </c>
      <c r="J839" s="134"/>
      <c r="K839" s="222">
        <f t="shared" si="18"/>
        <v>0</v>
      </c>
    </row>
    <row r="840" spans="1:11" ht="20.25" customHeight="1" x14ac:dyDescent="0.25">
      <c r="A840" s="18"/>
      <c r="B840" s="39" t="s">
        <v>713</v>
      </c>
      <c r="C840" s="30">
        <v>7908411740290</v>
      </c>
      <c r="D840" s="191" t="s">
        <v>856</v>
      </c>
      <c r="E840" s="115" t="s">
        <v>715</v>
      </c>
      <c r="F840" s="173">
        <v>2</v>
      </c>
      <c r="G840" s="99">
        <v>79.900000000000006</v>
      </c>
      <c r="H840" s="54">
        <v>39.950000000000003</v>
      </c>
      <c r="I840" s="231">
        <v>-0.5</v>
      </c>
      <c r="J840" s="134"/>
      <c r="K840" s="222">
        <f t="shared" si="18"/>
        <v>0</v>
      </c>
    </row>
    <row r="841" spans="1:11" ht="20.25" customHeight="1" x14ac:dyDescent="0.25">
      <c r="A841" s="18"/>
      <c r="B841" s="39" t="s">
        <v>713</v>
      </c>
      <c r="C841" s="30">
        <v>7908411740306</v>
      </c>
      <c r="D841" s="191" t="s">
        <v>856</v>
      </c>
      <c r="E841" s="115" t="s">
        <v>716</v>
      </c>
      <c r="F841" s="173">
        <v>4</v>
      </c>
      <c r="G841" s="99">
        <v>79.900000000000006</v>
      </c>
      <c r="H841" s="54">
        <v>39.950000000000003</v>
      </c>
      <c r="I841" s="231">
        <v>-0.5</v>
      </c>
      <c r="J841" s="134"/>
      <c r="K841" s="222">
        <f t="shared" si="18"/>
        <v>0</v>
      </c>
    </row>
    <row r="842" spans="1:11" ht="20.25" customHeight="1" x14ac:dyDescent="0.25">
      <c r="A842" s="101"/>
      <c r="B842" s="39" t="s">
        <v>713</v>
      </c>
      <c r="C842" s="30">
        <v>7908411740313</v>
      </c>
      <c r="D842" s="193" t="s">
        <v>856</v>
      </c>
      <c r="E842" s="115" t="s">
        <v>717</v>
      </c>
      <c r="F842" s="173">
        <v>0</v>
      </c>
      <c r="G842" s="99">
        <v>79.899999999999906</v>
      </c>
      <c r="H842" s="54">
        <v>39.950000000000003</v>
      </c>
      <c r="I842" s="231">
        <v>-0.5</v>
      </c>
      <c r="J842" s="236"/>
      <c r="K842" s="222">
        <f t="shared" si="18"/>
        <v>0</v>
      </c>
    </row>
    <row r="843" spans="1:11" ht="62.1" customHeight="1" x14ac:dyDescent="0.25">
      <c r="A843" s="2"/>
      <c r="B843" s="39" t="s">
        <v>734</v>
      </c>
      <c r="C843" s="26">
        <v>7908411763541</v>
      </c>
      <c r="D843" s="198" t="s">
        <v>733</v>
      </c>
      <c r="E843" s="113" t="s">
        <v>735</v>
      </c>
      <c r="F843" s="173">
        <v>767</v>
      </c>
      <c r="G843" s="99">
        <v>14.5</v>
      </c>
      <c r="H843" s="55">
        <v>10.15</v>
      </c>
      <c r="I843" s="229">
        <v>-0.29577464788732399</v>
      </c>
      <c r="J843" s="134"/>
      <c r="K843" s="222">
        <f t="shared" si="18"/>
        <v>0</v>
      </c>
    </row>
    <row r="844" spans="1:11" ht="99" customHeight="1" x14ac:dyDescent="0.25">
      <c r="A844" s="2"/>
      <c r="B844" s="39" t="s">
        <v>736</v>
      </c>
      <c r="C844" s="26">
        <v>7908411752378</v>
      </c>
      <c r="D844" s="198" t="s">
        <v>733</v>
      </c>
      <c r="E844" s="117" t="s">
        <v>737</v>
      </c>
      <c r="F844" s="173">
        <v>237</v>
      </c>
      <c r="G844" s="99">
        <v>79.900000000000006</v>
      </c>
      <c r="H844" s="54">
        <v>31.96</v>
      </c>
      <c r="I844" s="233">
        <v>-0.60000000000000009</v>
      </c>
      <c r="J844" s="134"/>
      <c r="K844" s="222">
        <f t="shared" si="18"/>
        <v>0</v>
      </c>
    </row>
    <row r="845" spans="1:11" ht="99" customHeight="1" x14ac:dyDescent="0.25">
      <c r="A845" s="2"/>
      <c r="B845" s="39" t="s">
        <v>738</v>
      </c>
      <c r="C845" s="26">
        <v>7908411752309</v>
      </c>
      <c r="D845" s="198" t="s">
        <v>733</v>
      </c>
      <c r="E845" s="113" t="s">
        <v>739</v>
      </c>
      <c r="F845" s="173">
        <v>213</v>
      </c>
      <c r="G845" s="99">
        <v>79.900000000000006</v>
      </c>
      <c r="H845" s="54">
        <v>31.96</v>
      </c>
      <c r="I845" s="233">
        <v>-0.60000000000000009</v>
      </c>
      <c r="J845" s="134"/>
      <c r="K845" s="222">
        <f t="shared" si="18"/>
        <v>0</v>
      </c>
    </row>
    <row r="846" spans="1:11" ht="99" customHeight="1" x14ac:dyDescent="0.25">
      <c r="A846" s="2"/>
      <c r="B846" s="39" t="s">
        <v>740</v>
      </c>
      <c r="C846" s="26">
        <v>7908411752316</v>
      </c>
      <c r="D846" s="198" t="s">
        <v>733</v>
      </c>
      <c r="E846" s="113" t="s">
        <v>741</v>
      </c>
      <c r="F846" s="173">
        <v>125</v>
      </c>
      <c r="G846" s="99">
        <v>79.900000000000006</v>
      </c>
      <c r="H846" s="54">
        <v>31.96</v>
      </c>
      <c r="I846" s="233">
        <v>-0.60000000000000009</v>
      </c>
      <c r="J846" s="134"/>
      <c r="K846" s="222">
        <f t="shared" si="18"/>
        <v>0</v>
      </c>
    </row>
    <row r="847" spans="1:11" ht="99" customHeight="1" x14ac:dyDescent="0.25">
      <c r="A847" s="2"/>
      <c r="B847" s="39" t="s">
        <v>742</v>
      </c>
      <c r="C847" s="26">
        <v>7908411752323</v>
      </c>
      <c r="D847" s="198" t="s">
        <v>733</v>
      </c>
      <c r="E847" s="113" t="s">
        <v>743</v>
      </c>
      <c r="F847" s="173">
        <v>237</v>
      </c>
      <c r="G847" s="99">
        <v>79.900000000000006</v>
      </c>
      <c r="H847" s="54">
        <v>31.96</v>
      </c>
      <c r="I847" s="233">
        <v>-0.60000000000000009</v>
      </c>
      <c r="J847" s="134"/>
      <c r="K847" s="222">
        <f t="shared" si="18"/>
        <v>0</v>
      </c>
    </row>
    <row r="848" spans="1:11" ht="99" customHeight="1" x14ac:dyDescent="0.25">
      <c r="A848" s="2"/>
      <c r="B848" s="39" t="s">
        <v>744</v>
      </c>
      <c r="C848" s="26">
        <v>7908411752354</v>
      </c>
      <c r="D848" s="198" t="s">
        <v>733</v>
      </c>
      <c r="E848" s="113" t="s">
        <v>745</v>
      </c>
      <c r="F848" s="173">
        <v>102</v>
      </c>
      <c r="G848" s="99">
        <v>79.900000000000006</v>
      </c>
      <c r="H848" s="54">
        <v>31.96</v>
      </c>
      <c r="I848" s="233">
        <v>-0.60000000000000009</v>
      </c>
      <c r="J848" s="134"/>
      <c r="K848" s="222">
        <f t="shared" si="18"/>
        <v>0</v>
      </c>
    </row>
    <row r="849" spans="1:11" ht="99" customHeight="1" x14ac:dyDescent="0.25">
      <c r="A849" s="2"/>
      <c r="B849" s="39" t="s">
        <v>746</v>
      </c>
      <c r="C849" s="26">
        <v>7908411752361</v>
      </c>
      <c r="D849" s="198" t="s">
        <v>733</v>
      </c>
      <c r="E849" s="113" t="s">
        <v>747</v>
      </c>
      <c r="F849" s="173">
        <v>261</v>
      </c>
      <c r="G849" s="99">
        <v>79.900000000000006</v>
      </c>
      <c r="H849" s="54">
        <v>31.96</v>
      </c>
      <c r="I849" s="233">
        <v>-0.60000000000000009</v>
      </c>
      <c r="J849" s="134"/>
      <c r="K849" s="222">
        <f t="shared" si="18"/>
        <v>0</v>
      </c>
    </row>
    <row r="850" spans="1:11" ht="99" customHeight="1" x14ac:dyDescent="0.25">
      <c r="A850" s="2"/>
      <c r="B850" s="39" t="s">
        <v>748</v>
      </c>
      <c r="C850" s="26">
        <v>7908411752347</v>
      </c>
      <c r="D850" s="198" t="s">
        <v>733</v>
      </c>
      <c r="E850" s="113" t="s">
        <v>749</v>
      </c>
      <c r="F850" s="173">
        <v>144</v>
      </c>
      <c r="G850" s="99">
        <v>79.900000000000006</v>
      </c>
      <c r="H850" s="54">
        <v>31.96</v>
      </c>
      <c r="I850" s="233">
        <v>-0.60000000000000009</v>
      </c>
      <c r="J850" s="134"/>
      <c r="K850" s="222">
        <f t="shared" si="18"/>
        <v>0</v>
      </c>
    </row>
    <row r="851" spans="1:11" ht="99" customHeight="1" x14ac:dyDescent="0.25">
      <c r="A851" s="2"/>
      <c r="B851" s="39" t="s">
        <v>750</v>
      </c>
      <c r="C851" s="26">
        <v>7908411752385</v>
      </c>
      <c r="D851" s="198" t="s">
        <v>733</v>
      </c>
      <c r="E851" s="113" t="s">
        <v>751</v>
      </c>
      <c r="F851" s="173">
        <v>236</v>
      </c>
      <c r="G851" s="99">
        <v>79.900000000000006</v>
      </c>
      <c r="H851" s="54">
        <v>31.96</v>
      </c>
      <c r="I851" s="233">
        <v>-0.60000000000000009</v>
      </c>
      <c r="J851" s="134"/>
      <c r="K851" s="222">
        <f t="shared" si="18"/>
        <v>0</v>
      </c>
    </row>
    <row r="852" spans="1:11" ht="118.5" customHeight="1" x14ac:dyDescent="0.25">
      <c r="A852" s="2"/>
      <c r="B852" s="26" t="s">
        <v>752</v>
      </c>
      <c r="C852" s="29">
        <v>7908411714642</v>
      </c>
      <c r="D852" s="191" t="s">
        <v>719</v>
      </c>
      <c r="E852" s="113" t="s">
        <v>753</v>
      </c>
      <c r="F852" s="173">
        <v>1</v>
      </c>
      <c r="G852" s="99">
        <v>55.165000000000006</v>
      </c>
      <c r="H852" s="54">
        <v>55.165000000000006</v>
      </c>
      <c r="I852" s="45">
        <v>0</v>
      </c>
      <c r="J852" s="134"/>
      <c r="K852" s="222">
        <f t="shared" si="18"/>
        <v>0</v>
      </c>
    </row>
    <row r="853" spans="1:11" ht="118.5" customHeight="1" x14ac:dyDescent="0.25">
      <c r="A853" s="2"/>
      <c r="B853" s="26" t="s">
        <v>1116</v>
      </c>
      <c r="C853" s="29">
        <v>7908411783686</v>
      </c>
      <c r="D853" s="191" t="s">
        <v>719</v>
      </c>
      <c r="E853" s="113" t="s">
        <v>1106</v>
      </c>
      <c r="F853" s="173">
        <v>41</v>
      </c>
      <c r="G853" s="99">
        <v>44.73</v>
      </c>
      <c r="H853" s="54">
        <v>44.73</v>
      </c>
      <c r="I853" s="45">
        <v>0</v>
      </c>
      <c r="J853" s="134"/>
      <c r="K853" s="222">
        <f t="shared" si="18"/>
        <v>0</v>
      </c>
    </row>
    <row r="854" spans="1:11" ht="118.5" customHeight="1" x14ac:dyDescent="0.25">
      <c r="A854" s="2"/>
      <c r="B854" s="26" t="s">
        <v>1117</v>
      </c>
      <c r="C854" s="29">
        <v>7908411783679</v>
      </c>
      <c r="D854" s="191" t="s">
        <v>719</v>
      </c>
      <c r="E854" s="113" t="s">
        <v>1107</v>
      </c>
      <c r="F854" s="173">
        <v>26</v>
      </c>
      <c r="G854" s="99">
        <v>44.73</v>
      </c>
      <c r="H854" s="54">
        <v>44.73</v>
      </c>
      <c r="I854" s="45">
        <v>0</v>
      </c>
      <c r="J854" s="134"/>
      <c r="K854" s="222">
        <f t="shared" si="18"/>
        <v>0</v>
      </c>
    </row>
    <row r="855" spans="1:11" ht="118.5" customHeight="1" x14ac:dyDescent="0.25">
      <c r="A855" s="2"/>
      <c r="B855" s="26" t="s">
        <v>1118</v>
      </c>
      <c r="C855" s="29">
        <v>7908411714666</v>
      </c>
      <c r="D855" s="191" t="s">
        <v>719</v>
      </c>
      <c r="E855" s="113" t="s">
        <v>1108</v>
      </c>
      <c r="F855" s="173">
        <v>13</v>
      </c>
      <c r="G855" s="99">
        <v>174.28</v>
      </c>
      <c r="H855" s="54">
        <v>174.28</v>
      </c>
      <c r="I855" s="45">
        <v>0</v>
      </c>
      <c r="J855" s="134"/>
      <c r="K855" s="222">
        <f t="shared" si="18"/>
        <v>0</v>
      </c>
    </row>
    <row r="856" spans="1:11" ht="118.5" customHeight="1" x14ac:dyDescent="0.25">
      <c r="A856" s="2"/>
      <c r="B856" s="26" t="s">
        <v>1119</v>
      </c>
      <c r="C856" s="29">
        <v>7908411714789</v>
      </c>
      <c r="D856" s="191" t="s">
        <v>719</v>
      </c>
      <c r="E856" s="113" t="s">
        <v>1109</v>
      </c>
      <c r="F856" s="173">
        <v>40</v>
      </c>
      <c r="G856" s="99">
        <v>8.42</v>
      </c>
      <c r="H856" s="54">
        <v>8.42</v>
      </c>
      <c r="I856" s="45">
        <v>0</v>
      </c>
      <c r="J856" s="134"/>
      <c r="K856" s="222">
        <f t="shared" si="18"/>
        <v>0</v>
      </c>
    </row>
    <row r="857" spans="1:11" ht="118.5" customHeight="1" x14ac:dyDescent="0.25">
      <c r="A857" s="2"/>
      <c r="B857" s="26" t="s">
        <v>1120</v>
      </c>
      <c r="C857" s="29">
        <v>7908411754082</v>
      </c>
      <c r="D857" s="191" t="s">
        <v>719</v>
      </c>
      <c r="E857" s="113" t="s">
        <v>1110</v>
      </c>
      <c r="F857" s="173">
        <v>13</v>
      </c>
      <c r="G857" s="99">
        <v>32.020000000000003</v>
      </c>
      <c r="H857" s="54">
        <v>32.020000000000003</v>
      </c>
      <c r="I857" s="45">
        <v>0</v>
      </c>
      <c r="J857" s="134"/>
      <c r="K857" s="222">
        <f t="shared" si="18"/>
        <v>0</v>
      </c>
    </row>
    <row r="858" spans="1:11" ht="118.5" customHeight="1" x14ac:dyDescent="0.25">
      <c r="A858" s="2"/>
      <c r="B858" s="26" t="s">
        <v>1121</v>
      </c>
      <c r="C858" s="29">
        <v>7908411714918</v>
      </c>
      <c r="D858" s="191" t="s">
        <v>719</v>
      </c>
      <c r="E858" s="113" t="s">
        <v>1111</v>
      </c>
      <c r="F858" s="173">
        <v>14</v>
      </c>
      <c r="G858" s="99">
        <v>19.47</v>
      </c>
      <c r="H858" s="54">
        <v>19.47</v>
      </c>
      <c r="I858" s="45">
        <v>0</v>
      </c>
      <c r="J858" s="134"/>
      <c r="K858" s="222">
        <f t="shared" si="18"/>
        <v>0</v>
      </c>
    </row>
    <row r="859" spans="1:11" ht="118.5" customHeight="1" x14ac:dyDescent="0.25">
      <c r="A859" s="2"/>
      <c r="B859" s="26" t="s">
        <v>1122</v>
      </c>
      <c r="C859" s="29">
        <v>7908411714956</v>
      </c>
      <c r="D859" s="191" t="s">
        <v>719</v>
      </c>
      <c r="E859" s="113" t="s">
        <v>1112</v>
      </c>
      <c r="F859" s="173">
        <v>18</v>
      </c>
      <c r="G859" s="99">
        <v>39.9</v>
      </c>
      <c r="H859" s="54">
        <v>39.9</v>
      </c>
      <c r="I859" s="45">
        <v>0</v>
      </c>
      <c r="J859" s="134"/>
      <c r="K859" s="222">
        <f t="shared" si="18"/>
        <v>0</v>
      </c>
    </row>
    <row r="860" spans="1:11" ht="118.5" customHeight="1" x14ac:dyDescent="0.25">
      <c r="A860" s="2"/>
      <c r="B860" s="26" t="s">
        <v>1123</v>
      </c>
      <c r="C860" s="29">
        <v>7908411714970</v>
      </c>
      <c r="D860" s="191" t="s">
        <v>719</v>
      </c>
      <c r="E860" s="113" t="s">
        <v>1113</v>
      </c>
      <c r="F860" s="173">
        <v>12</v>
      </c>
      <c r="G860" s="99">
        <v>29.67</v>
      </c>
      <c r="H860" s="54">
        <v>29.67</v>
      </c>
      <c r="I860" s="45">
        <v>0</v>
      </c>
      <c r="J860" s="134"/>
      <c r="K860" s="222">
        <f t="shared" si="18"/>
        <v>0</v>
      </c>
    </row>
    <row r="861" spans="1:11" ht="118.5" customHeight="1" x14ac:dyDescent="0.25">
      <c r="A861" s="2"/>
      <c r="B861" s="26" t="s">
        <v>1124</v>
      </c>
      <c r="C861" s="29">
        <v>7908411783662</v>
      </c>
      <c r="D861" s="191" t="s">
        <v>719</v>
      </c>
      <c r="E861" s="113" t="s">
        <v>1114</v>
      </c>
      <c r="F861" s="173">
        <v>48</v>
      </c>
      <c r="G861" s="99">
        <v>35.14</v>
      </c>
      <c r="H861" s="54">
        <v>35.14</v>
      </c>
      <c r="I861" s="45">
        <v>0</v>
      </c>
      <c r="J861" s="134"/>
      <c r="K861" s="222">
        <f t="shared" si="18"/>
        <v>0</v>
      </c>
    </row>
    <row r="862" spans="1:11" ht="118.5" customHeight="1" x14ac:dyDescent="0.25">
      <c r="A862" s="2"/>
      <c r="B862" s="26" t="s">
        <v>1125</v>
      </c>
      <c r="C862" s="29">
        <v>7908689368936</v>
      </c>
      <c r="D862" s="191" t="s">
        <v>719</v>
      </c>
      <c r="E862" s="113" t="s">
        <v>1115</v>
      </c>
      <c r="F862" s="173">
        <v>7</v>
      </c>
      <c r="G862" s="99">
        <v>17.204000000000001</v>
      </c>
      <c r="H862" s="54">
        <v>17.204000000000001</v>
      </c>
      <c r="I862" s="45">
        <v>0</v>
      </c>
      <c r="J862" s="134"/>
      <c r="K862" s="222">
        <f t="shared" si="18"/>
        <v>0</v>
      </c>
    </row>
    <row r="863" spans="1:11" ht="118.5" customHeight="1" x14ac:dyDescent="0.25">
      <c r="A863" s="2"/>
      <c r="B863" s="26" t="s">
        <v>754</v>
      </c>
      <c r="C863" s="29">
        <v>7908411714741</v>
      </c>
      <c r="D863" s="191" t="s">
        <v>719</v>
      </c>
      <c r="E863" s="113" t="s">
        <v>755</v>
      </c>
      <c r="F863" s="173">
        <v>4</v>
      </c>
      <c r="G863" s="99">
        <v>101.91500000000001</v>
      </c>
      <c r="H863" s="54">
        <v>101.91500000000001</v>
      </c>
      <c r="I863" s="45">
        <v>0</v>
      </c>
      <c r="J863" s="134"/>
      <c r="K863" s="222">
        <f t="shared" si="18"/>
        <v>0</v>
      </c>
    </row>
    <row r="864" spans="1:11" ht="118.5" customHeight="1" x14ac:dyDescent="0.25">
      <c r="A864" s="2"/>
      <c r="B864" s="26" t="s">
        <v>756</v>
      </c>
      <c r="C864" s="29">
        <v>7908411714819</v>
      </c>
      <c r="D864" s="191" t="s">
        <v>719</v>
      </c>
      <c r="E864" s="113" t="s">
        <v>757</v>
      </c>
      <c r="F864" s="173">
        <v>8</v>
      </c>
      <c r="G864" s="99">
        <v>21.9</v>
      </c>
      <c r="H864" s="54">
        <v>21.9</v>
      </c>
      <c r="I864" s="45">
        <v>0</v>
      </c>
      <c r="J864" s="134"/>
      <c r="K864" s="222">
        <f t="shared" si="18"/>
        <v>0</v>
      </c>
    </row>
    <row r="865" spans="1:14" ht="118.5" customHeight="1" x14ac:dyDescent="0.25">
      <c r="A865" s="2"/>
      <c r="B865" s="26" t="s">
        <v>758</v>
      </c>
      <c r="C865" s="29">
        <v>7908411714826</v>
      </c>
      <c r="D865" s="191" t="s">
        <v>719</v>
      </c>
      <c r="E865" s="113" t="s">
        <v>759</v>
      </c>
      <c r="F865" s="173">
        <v>16</v>
      </c>
      <c r="G865" s="99">
        <v>21.164999999999999</v>
      </c>
      <c r="H865" s="54">
        <v>21.164999999999999</v>
      </c>
      <c r="I865" s="45">
        <v>0</v>
      </c>
      <c r="J865" s="134"/>
      <c r="K865" s="222">
        <f t="shared" ref="K865:K917" si="19">J865*H865</f>
        <v>0</v>
      </c>
    </row>
    <row r="866" spans="1:14" ht="130.5" customHeight="1" x14ac:dyDescent="0.25">
      <c r="A866" s="2"/>
      <c r="B866" s="26" t="s">
        <v>760</v>
      </c>
      <c r="C866" s="29">
        <v>7908411714840</v>
      </c>
      <c r="D866" s="191" t="s">
        <v>719</v>
      </c>
      <c r="E866" s="113" t="s">
        <v>761</v>
      </c>
      <c r="F866" s="173">
        <v>15</v>
      </c>
      <c r="G866" s="99">
        <v>33.914999999999999</v>
      </c>
      <c r="H866" s="54">
        <v>33.914999999999999</v>
      </c>
      <c r="I866" s="45">
        <v>0</v>
      </c>
      <c r="J866" s="134"/>
      <c r="K866" s="222">
        <f t="shared" si="19"/>
        <v>0</v>
      </c>
    </row>
    <row r="867" spans="1:14" ht="118.5" customHeight="1" x14ac:dyDescent="0.25">
      <c r="A867" s="2"/>
      <c r="B867" s="26" t="s">
        <v>762</v>
      </c>
      <c r="C867" s="29">
        <v>7908411714864</v>
      </c>
      <c r="D867" s="191" t="s">
        <v>719</v>
      </c>
      <c r="E867" s="113" t="s">
        <v>763</v>
      </c>
      <c r="F867" s="173">
        <v>2</v>
      </c>
      <c r="G867" s="99">
        <v>29.664999999999999</v>
      </c>
      <c r="H867" s="54">
        <v>29.664999999999999</v>
      </c>
      <c r="I867" s="45">
        <v>0</v>
      </c>
      <c r="J867" s="134"/>
      <c r="K867" s="222">
        <f t="shared" si="19"/>
        <v>0</v>
      </c>
    </row>
    <row r="868" spans="1:14" ht="118.5" customHeight="1" x14ac:dyDescent="0.25">
      <c r="A868" s="2"/>
      <c r="B868" s="26" t="s">
        <v>764</v>
      </c>
      <c r="C868" s="29">
        <v>7908411714833</v>
      </c>
      <c r="D868" s="191" t="s">
        <v>719</v>
      </c>
      <c r="E868" s="113" t="s">
        <v>765</v>
      </c>
      <c r="F868" s="173">
        <v>7</v>
      </c>
      <c r="G868" s="99">
        <v>25.414999999999999</v>
      </c>
      <c r="H868" s="54">
        <v>25.414999999999999</v>
      </c>
      <c r="I868" s="45">
        <v>0</v>
      </c>
      <c r="J868" s="134"/>
      <c r="K868" s="222">
        <f t="shared" si="19"/>
        <v>0</v>
      </c>
    </row>
    <row r="869" spans="1:14" ht="118.5" customHeight="1" x14ac:dyDescent="0.25">
      <c r="A869" s="2"/>
      <c r="B869" s="26" t="s">
        <v>766</v>
      </c>
      <c r="C869" s="29">
        <v>7908411714888</v>
      </c>
      <c r="D869" s="191" t="s">
        <v>719</v>
      </c>
      <c r="E869" s="113" t="s">
        <v>767</v>
      </c>
      <c r="F869" s="173">
        <v>10</v>
      </c>
      <c r="G869" s="99">
        <v>66.12</v>
      </c>
      <c r="H869" s="54">
        <v>66.12</v>
      </c>
      <c r="I869" s="45">
        <v>0</v>
      </c>
      <c r="J869" s="134"/>
      <c r="K869" s="222">
        <f t="shared" si="19"/>
        <v>0</v>
      </c>
    </row>
    <row r="870" spans="1:14" ht="118.5" customHeight="1" x14ac:dyDescent="0.25">
      <c r="A870" s="2"/>
      <c r="B870" s="26" t="s">
        <v>768</v>
      </c>
      <c r="C870" s="29">
        <v>7908411714963</v>
      </c>
      <c r="D870" s="191" t="s">
        <v>719</v>
      </c>
      <c r="E870" s="113" t="s">
        <v>769</v>
      </c>
      <c r="F870" s="173">
        <v>4</v>
      </c>
      <c r="G870" s="99">
        <v>21.164999999999999</v>
      </c>
      <c r="H870" s="54">
        <v>21.164999999999999</v>
      </c>
      <c r="I870" s="45">
        <v>0</v>
      </c>
      <c r="J870" s="134"/>
      <c r="K870" s="222">
        <f t="shared" si="19"/>
        <v>0</v>
      </c>
    </row>
    <row r="871" spans="1:14" ht="105.75" customHeight="1" x14ac:dyDescent="0.25">
      <c r="A871" s="2"/>
      <c r="B871" s="42" t="s">
        <v>770</v>
      </c>
      <c r="C871" s="33">
        <v>7908411754099</v>
      </c>
      <c r="D871" s="191" t="s">
        <v>719</v>
      </c>
      <c r="E871" s="123" t="s">
        <v>771</v>
      </c>
      <c r="F871" s="173">
        <v>9</v>
      </c>
      <c r="G871" s="99">
        <v>68.19</v>
      </c>
      <c r="H871" s="54">
        <v>68.19</v>
      </c>
      <c r="I871" s="45">
        <v>0</v>
      </c>
      <c r="J871" s="134"/>
      <c r="K871" s="222">
        <f t="shared" si="19"/>
        <v>0</v>
      </c>
    </row>
    <row r="872" spans="1:14" ht="105.75" customHeight="1" x14ac:dyDescent="0.25">
      <c r="A872" s="2"/>
      <c r="B872" s="42" t="s">
        <v>772</v>
      </c>
      <c r="C872" s="33">
        <v>7908411727390</v>
      </c>
      <c r="D872" s="191" t="s">
        <v>719</v>
      </c>
      <c r="E872" s="116" t="s">
        <v>773</v>
      </c>
      <c r="F872" s="173">
        <v>3</v>
      </c>
      <c r="G872" s="99">
        <v>50.914999999999999</v>
      </c>
      <c r="H872" s="54">
        <v>50.914999999999999</v>
      </c>
      <c r="I872" s="45">
        <v>0</v>
      </c>
      <c r="J872" s="134"/>
      <c r="K872" s="222">
        <f t="shared" si="19"/>
        <v>0</v>
      </c>
    </row>
    <row r="873" spans="1:14" ht="92.25" customHeight="1" x14ac:dyDescent="0.25">
      <c r="A873" s="2"/>
      <c r="B873" s="42" t="s">
        <v>776</v>
      </c>
      <c r="C873" s="143">
        <v>7908411727420</v>
      </c>
      <c r="D873" s="146" t="s">
        <v>719</v>
      </c>
      <c r="E873" s="123" t="s">
        <v>777</v>
      </c>
      <c r="F873" s="173">
        <v>0</v>
      </c>
      <c r="G873" s="99">
        <v>29.9</v>
      </c>
      <c r="H873" s="54">
        <v>29.9</v>
      </c>
      <c r="I873" s="45">
        <v>0</v>
      </c>
      <c r="J873" s="236"/>
      <c r="K873" s="222">
        <f t="shared" si="19"/>
        <v>0</v>
      </c>
    </row>
    <row r="874" spans="1:14" s="141" customFormat="1" ht="110.25" customHeight="1" x14ac:dyDescent="0.25">
      <c r="A874" s="142"/>
      <c r="B874" s="28" t="s">
        <v>1129</v>
      </c>
      <c r="C874" s="144">
        <v>7908411733933</v>
      </c>
      <c r="D874" s="146" t="s">
        <v>835</v>
      </c>
      <c r="E874" s="145" t="s">
        <v>1130</v>
      </c>
      <c r="F874" s="173">
        <v>1</v>
      </c>
      <c r="G874" s="99">
        <v>199.9</v>
      </c>
      <c r="H874" s="52">
        <v>199.9</v>
      </c>
      <c r="I874" s="45">
        <v>0</v>
      </c>
      <c r="J874" s="236"/>
      <c r="K874" s="222">
        <f t="shared" si="19"/>
        <v>0</v>
      </c>
      <c r="L874"/>
      <c r="M874"/>
      <c r="N874" s="140"/>
    </row>
    <row r="875" spans="1:14" ht="110.25" customHeight="1" x14ac:dyDescent="0.25">
      <c r="A875" s="2"/>
      <c r="B875" s="26" t="s">
        <v>836</v>
      </c>
      <c r="C875" s="29">
        <v>7908411733926</v>
      </c>
      <c r="D875" s="200" t="s">
        <v>835</v>
      </c>
      <c r="E875" s="113" t="s">
        <v>837</v>
      </c>
      <c r="F875" s="173">
        <v>7</v>
      </c>
      <c r="G875" s="99">
        <v>199.9</v>
      </c>
      <c r="H875" s="52">
        <v>199.9</v>
      </c>
      <c r="I875" s="45">
        <v>0</v>
      </c>
      <c r="J875" s="134"/>
      <c r="K875" s="222">
        <f t="shared" si="19"/>
        <v>0</v>
      </c>
    </row>
    <row r="876" spans="1:14" ht="110.25" customHeight="1" x14ac:dyDescent="0.25">
      <c r="A876" s="2"/>
      <c r="B876" s="26" t="s">
        <v>838</v>
      </c>
      <c r="C876" s="29">
        <v>7908411733940</v>
      </c>
      <c r="D876" s="198" t="s">
        <v>835</v>
      </c>
      <c r="E876" s="117" t="s">
        <v>839</v>
      </c>
      <c r="F876" s="173">
        <v>3</v>
      </c>
      <c r="G876" s="99">
        <v>199.9</v>
      </c>
      <c r="H876" s="52">
        <v>199.9</v>
      </c>
      <c r="I876" s="45">
        <v>0</v>
      </c>
      <c r="J876" s="134"/>
      <c r="K876" s="222">
        <f t="shared" si="19"/>
        <v>0</v>
      </c>
    </row>
    <row r="877" spans="1:14" ht="110.25" customHeight="1" x14ac:dyDescent="0.25">
      <c r="A877" s="2"/>
      <c r="B877" s="26" t="s">
        <v>864</v>
      </c>
      <c r="C877" s="29">
        <v>7908689338274</v>
      </c>
      <c r="D877" s="198" t="s">
        <v>835</v>
      </c>
      <c r="E877" s="117" t="s">
        <v>863</v>
      </c>
      <c r="F877" s="173">
        <v>1</v>
      </c>
      <c r="G877" s="99">
        <v>199.9</v>
      </c>
      <c r="H877" s="52">
        <v>199.9</v>
      </c>
      <c r="I877" s="45">
        <v>0</v>
      </c>
      <c r="J877" s="236"/>
      <c r="K877" s="222">
        <f t="shared" si="19"/>
        <v>0</v>
      </c>
    </row>
    <row r="878" spans="1:14" ht="110.25" customHeight="1" x14ac:dyDescent="0.25">
      <c r="A878" s="2"/>
      <c r="B878" s="106" t="s">
        <v>1008</v>
      </c>
      <c r="C878" s="106">
        <v>7908411728229</v>
      </c>
      <c r="D878" s="198" t="s">
        <v>841</v>
      </c>
      <c r="E878" s="124" t="s">
        <v>1009</v>
      </c>
      <c r="F878" s="173">
        <v>1</v>
      </c>
      <c r="G878" s="172">
        <v>119.9</v>
      </c>
      <c r="H878" s="52">
        <v>119.9</v>
      </c>
      <c r="I878" s="45">
        <v>0</v>
      </c>
      <c r="J878" s="134"/>
      <c r="K878" s="222">
        <f t="shared" si="19"/>
        <v>0</v>
      </c>
    </row>
    <row r="879" spans="1:14" ht="110.25" customHeight="1" x14ac:dyDescent="0.25">
      <c r="A879" s="2"/>
      <c r="B879" s="107" t="s">
        <v>1010</v>
      </c>
      <c r="C879" s="108">
        <v>7908411722432</v>
      </c>
      <c r="D879" s="198" t="s">
        <v>841</v>
      </c>
      <c r="E879" s="124" t="s">
        <v>1011</v>
      </c>
      <c r="F879" s="173">
        <v>17</v>
      </c>
      <c r="G879" s="172">
        <v>119.9</v>
      </c>
      <c r="H879" s="52">
        <v>119.9</v>
      </c>
      <c r="I879" s="45">
        <v>0</v>
      </c>
      <c r="J879" s="134"/>
      <c r="K879" s="222">
        <f t="shared" si="19"/>
        <v>0</v>
      </c>
    </row>
    <row r="880" spans="1:14" ht="106.5" customHeight="1" x14ac:dyDescent="0.25">
      <c r="A880" s="21"/>
      <c r="B880" s="26" t="s">
        <v>860</v>
      </c>
      <c r="C880" s="26">
        <v>7908689338595</v>
      </c>
      <c r="D880" s="198" t="s">
        <v>841</v>
      </c>
      <c r="E880" s="113" t="s">
        <v>857</v>
      </c>
      <c r="F880" s="173">
        <v>8</v>
      </c>
      <c r="G880" s="99">
        <v>119.9</v>
      </c>
      <c r="H880" s="56">
        <v>95.92</v>
      </c>
      <c r="I880" s="230">
        <v>-0.2</v>
      </c>
      <c r="J880" s="134"/>
      <c r="K880" s="222">
        <f t="shared" si="19"/>
        <v>0</v>
      </c>
    </row>
    <row r="881" spans="1:16379" ht="106.5" customHeight="1" x14ac:dyDescent="0.25">
      <c r="A881" s="21"/>
      <c r="B881" s="26" t="s">
        <v>861</v>
      </c>
      <c r="C881" s="26">
        <v>7908689338618</v>
      </c>
      <c r="D881" s="198" t="s">
        <v>841</v>
      </c>
      <c r="E881" s="113" t="s">
        <v>858</v>
      </c>
      <c r="F881" s="173">
        <v>10</v>
      </c>
      <c r="G881" s="99">
        <v>119.9</v>
      </c>
      <c r="H881" s="56">
        <v>95.92</v>
      </c>
      <c r="I881" s="230">
        <v>-0.2</v>
      </c>
      <c r="J881" s="134"/>
      <c r="K881" s="222">
        <f t="shared" si="19"/>
        <v>0</v>
      </c>
    </row>
    <row r="882" spans="1:16379" ht="106.5" customHeight="1" x14ac:dyDescent="0.25">
      <c r="A882" s="21"/>
      <c r="B882" s="26" t="s">
        <v>862</v>
      </c>
      <c r="C882" s="26">
        <v>7908689338625</v>
      </c>
      <c r="D882" s="198" t="s">
        <v>841</v>
      </c>
      <c r="E882" s="113" t="s">
        <v>859</v>
      </c>
      <c r="F882" s="173">
        <v>9</v>
      </c>
      <c r="G882" s="99">
        <v>119.9</v>
      </c>
      <c r="H882" s="56">
        <v>95.92</v>
      </c>
      <c r="I882" s="230">
        <v>-0.2</v>
      </c>
      <c r="J882" s="134"/>
      <c r="K882" s="222">
        <f t="shared" si="19"/>
        <v>0</v>
      </c>
    </row>
    <row r="883" spans="1:16379" ht="121.5" customHeight="1" x14ac:dyDescent="0.25">
      <c r="A883" s="21"/>
      <c r="B883" s="26" t="s">
        <v>840</v>
      </c>
      <c r="C883" s="26">
        <v>7908411714987</v>
      </c>
      <c r="D883" s="198" t="s">
        <v>841</v>
      </c>
      <c r="E883" s="114" t="s">
        <v>842</v>
      </c>
      <c r="F883" s="173">
        <v>6</v>
      </c>
      <c r="G883" s="99">
        <v>119.9</v>
      </c>
      <c r="H883" s="52">
        <v>119.9</v>
      </c>
      <c r="I883" s="45">
        <v>0</v>
      </c>
      <c r="J883" s="134"/>
      <c r="K883" s="222">
        <f t="shared" si="19"/>
        <v>0</v>
      </c>
    </row>
    <row r="884" spans="1:16379" ht="87" customHeight="1" x14ac:dyDescent="0.25">
      <c r="A884" s="2"/>
      <c r="B884" s="26" t="s">
        <v>843</v>
      </c>
      <c r="C884" s="26">
        <v>7908011193724</v>
      </c>
      <c r="D884" s="198" t="s">
        <v>841</v>
      </c>
      <c r="E884" s="117" t="s">
        <v>844</v>
      </c>
      <c r="F884" s="173">
        <v>3</v>
      </c>
      <c r="G884" s="99">
        <v>109.9</v>
      </c>
      <c r="H884" s="52">
        <v>109.9</v>
      </c>
      <c r="I884" s="45">
        <v>0</v>
      </c>
      <c r="J884" s="134"/>
      <c r="K884" s="222">
        <f t="shared" si="19"/>
        <v>0</v>
      </c>
    </row>
    <row r="885" spans="1:16379" ht="87" customHeight="1" x14ac:dyDescent="0.25">
      <c r="A885" s="2"/>
      <c r="B885" s="26" t="s">
        <v>845</v>
      </c>
      <c r="C885" s="26">
        <v>7908011193748</v>
      </c>
      <c r="D885" s="198" t="s">
        <v>841</v>
      </c>
      <c r="E885" s="113" t="s">
        <v>846</v>
      </c>
      <c r="F885" s="173">
        <v>12</v>
      </c>
      <c r="G885" s="99">
        <v>109.9</v>
      </c>
      <c r="H885" s="52">
        <v>109.9</v>
      </c>
      <c r="I885" s="45">
        <v>0</v>
      </c>
      <c r="J885" s="134"/>
      <c r="K885" s="222">
        <f t="shared" si="19"/>
        <v>0</v>
      </c>
    </row>
    <row r="886" spans="1:16379" ht="87" customHeight="1" x14ac:dyDescent="0.25">
      <c r="A886" s="2"/>
      <c r="B886" s="26" t="s">
        <v>847</v>
      </c>
      <c r="C886" s="26">
        <v>7908011193755</v>
      </c>
      <c r="D886" s="198" t="s">
        <v>841</v>
      </c>
      <c r="E886" s="113" t="s">
        <v>848</v>
      </c>
      <c r="F886" s="173">
        <v>5</v>
      </c>
      <c r="G886" s="99">
        <v>109.9</v>
      </c>
      <c r="H886" s="52">
        <v>109.9</v>
      </c>
      <c r="I886" s="45">
        <v>0</v>
      </c>
      <c r="J886" s="134"/>
      <c r="K886" s="222">
        <f t="shared" si="19"/>
        <v>0</v>
      </c>
    </row>
    <row r="887" spans="1:16379" ht="134.25" customHeight="1" x14ac:dyDescent="0.25">
      <c r="A887" s="2"/>
      <c r="B887" s="26" t="s">
        <v>1131</v>
      </c>
      <c r="C887" s="109">
        <v>7908689369407</v>
      </c>
      <c r="D887" s="198" t="s">
        <v>850</v>
      </c>
      <c r="E887" s="125" t="s">
        <v>1132</v>
      </c>
      <c r="F887" s="173">
        <v>0</v>
      </c>
      <c r="G887" s="99">
        <v>149.9</v>
      </c>
      <c r="H887" s="52">
        <v>149.9</v>
      </c>
      <c r="I887" s="45">
        <v>0</v>
      </c>
      <c r="J887" s="236"/>
      <c r="K887" s="222">
        <f t="shared" si="19"/>
        <v>0</v>
      </c>
      <c r="L887" s="224" t="s">
        <v>914</v>
      </c>
    </row>
    <row r="888" spans="1:16379" ht="134.25" customHeight="1" x14ac:dyDescent="0.25">
      <c r="A888" s="2"/>
      <c r="B888" s="26" t="s">
        <v>903</v>
      </c>
      <c r="C888" s="109">
        <v>7908689339196</v>
      </c>
      <c r="D888" s="198" t="s">
        <v>850</v>
      </c>
      <c r="E888" s="125" t="s">
        <v>898</v>
      </c>
      <c r="F888" s="173">
        <v>1</v>
      </c>
      <c r="G888" s="99">
        <v>349.9</v>
      </c>
      <c r="H888" s="52">
        <v>349.9</v>
      </c>
      <c r="I888" s="45">
        <v>0</v>
      </c>
      <c r="J888" s="134"/>
      <c r="K888" s="222">
        <f t="shared" si="19"/>
        <v>0</v>
      </c>
      <c r="L888" s="224" t="s">
        <v>914</v>
      </c>
    </row>
    <row r="889" spans="1:16379" ht="134.25" customHeight="1" x14ac:dyDescent="0.25">
      <c r="A889" s="2"/>
      <c r="B889" s="26" t="s">
        <v>904</v>
      </c>
      <c r="C889" s="109">
        <v>7908689339202</v>
      </c>
      <c r="D889" s="198" t="s">
        <v>850</v>
      </c>
      <c r="E889" s="125" t="s">
        <v>899</v>
      </c>
      <c r="F889" s="173">
        <v>1</v>
      </c>
      <c r="G889" s="99">
        <v>139.9</v>
      </c>
      <c r="H889" s="52">
        <v>139.9</v>
      </c>
      <c r="I889" s="45">
        <v>0</v>
      </c>
      <c r="J889" s="134"/>
      <c r="K889" s="222">
        <f t="shared" si="19"/>
        <v>0</v>
      </c>
      <c r="L889" s="224" t="s">
        <v>914</v>
      </c>
    </row>
    <row r="890" spans="1:16379" ht="134.25" customHeight="1" x14ac:dyDescent="0.25">
      <c r="A890" s="2"/>
      <c r="B890" s="26" t="s">
        <v>905</v>
      </c>
      <c r="C890" s="109">
        <v>7908689339219</v>
      </c>
      <c r="D890" s="198" t="s">
        <v>850</v>
      </c>
      <c r="E890" s="125" t="s">
        <v>900</v>
      </c>
      <c r="F890" s="173">
        <v>2</v>
      </c>
      <c r="G890" s="99">
        <v>139.9</v>
      </c>
      <c r="H890" s="52">
        <v>139.9</v>
      </c>
      <c r="I890" s="45">
        <v>0</v>
      </c>
      <c r="J890" s="134"/>
      <c r="K890" s="222">
        <f t="shared" si="19"/>
        <v>0</v>
      </c>
      <c r="L890" s="224" t="s">
        <v>914</v>
      </c>
    </row>
    <row r="891" spans="1:16379" ht="134.25" customHeight="1" x14ac:dyDescent="0.25">
      <c r="A891" s="2"/>
      <c r="B891" s="26" t="s">
        <v>906</v>
      </c>
      <c r="C891" s="109">
        <v>7908689339226</v>
      </c>
      <c r="D891" s="198" t="s">
        <v>850</v>
      </c>
      <c r="E891" s="125" t="s">
        <v>901</v>
      </c>
      <c r="F891" s="173">
        <v>8</v>
      </c>
      <c r="G891" s="99">
        <v>149.9</v>
      </c>
      <c r="H891" s="52">
        <v>149.9</v>
      </c>
      <c r="I891" s="45">
        <v>0</v>
      </c>
      <c r="J891" s="134"/>
      <c r="K891" s="222">
        <f t="shared" si="19"/>
        <v>0</v>
      </c>
      <c r="L891" s="224" t="s">
        <v>914</v>
      </c>
    </row>
    <row r="892" spans="1:16379" ht="134.25" customHeight="1" x14ac:dyDescent="0.25">
      <c r="A892" s="2"/>
      <c r="B892" s="26" t="s">
        <v>907</v>
      </c>
      <c r="C892" s="109">
        <v>7908689339233</v>
      </c>
      <c r="D892" s="198" t="s">
        <v>850</v>
      </c>
      <c r="E892" s="125" t="s">
        <v>902</v>
      </c>
      <c r="F892" s="173">
        <v>7</v>
      </c>
      <c r="G892" s="99">
        <v>169.9</v>
      </c>
      <c r="H892" s="52">
        <v>169.9</v>
      </c>
      <c r="I892" s="45">
        <v>0</v>
      </c>
      <c r="J892" s="134"/>
      <c r="K892" s="222">
        <f t="shared" si="19"/>
        <v>0</v>
      </c>
      <c r="L892" s="224" t="s">
        <v>914</v>
      </c>
    </row>
    <row r="893" spans="1:16379" ht="96.95" customHeight="1" x14ac:dyDescent="0.25">
      <c r="A893" s="3"/>
      <c r="B893" s="26" t="s">
        <v>1255</v>
      </c>
      <c r="C893" s="26">
        <v>7908011179100</v>
      </c>
      <c r="D893" s="198" t="s">
        <v>850</v>
      </c>
      <c r="E893" s="154" t="s">
        <v>1256</v>
      </c>
      <c r="F893" s="173">
        <v>0</v>
      </c>
      <c r="G893" s="99">
        <v>212.42</v>
      </c>
      <c r="H893" s="52">
        <v>212.42</v>
      </c>
      <c r="I893" s="45">
        <v>0</v>
      </c>
      <c r="J893" s="236"/>
      <c r="K893" s="222">
        <f t="shared" ref="K893" si="20">J893*H893</f>
        <v>0</v>
      </c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  <c r="Z893" s="141"/>
      <c r="AA893" s="141"/>
      <c r="AB893" s="141"/>
      <c r="AC893" s="141"/>
      <c r="AD893" s="141"/>
      <c r="AE893" s="141"/>
      <c r="AF893" s="141"/>
      <c r="AG893" s="141"/>
      <c r="AH893" s="141"/>
      <c r="AI893" s="141"/>
      <c r="AJ893" s="141"/>
      <c r="AK893" s="141"/>
      <c r="AL893" s="141"/>
      <c r="AM893" s="141"/>
      <c r="AN893" s="141"/>
      <c r="AO893" s="141"/>
      <c r="AP893" s="141"/>
      <c r="AQ893" s="141"/>
      <c r="AR893" s="141"/>
      <c r="AS893" s="141"/>
      <c r="AT893" s="141"/>
      <c r="AU893" s="141"/>
      <c r="AV893" s="141"/>
      <c r="AW893" s="141"/>
      <c r="AX893" s="141"/>
      <c r="AY893" s="141"/>
      <c r="AZ893" s="141"/>
      <c r="BA893" s="141"/>
      <c r="BB893" s="141"/>
      <c r="BC893" s="141"/>
      <c r="BD893" s="141"/>
      <c r="BE893" s="141"/>
      <c r="BF893" s="141"/>
      <c r="BG893" s="141"/>
      <c r="BH893" s="141"/>
      <c r="BI893" s="141"/>
      <c r="BJ893" s="141"/>
      <c r="BK893" s="141"/>
      <c r="BL893" s="141"/>
      <c r="BM893" s="141"/>
      <c r="BN893" s="141"/>
      <c r="BO893" s="141"/>
      <c r="BP893" s="141"/>
      <c r="BQ893" s="141"/>
      <c r="BR893" s="141"/>
      <c r="BS893" s="141"/>
      <c r="BT893" s="141"/>
      <c r="BU893" s="141"/>
      <c r="BV893" s="141"/>
      <c r="BW893" s="141"/>
      <c r="BX893" s="141"/>
      <c r="BY893" s="141"/>
      <c r="BZ893" s="141"/>
      <c r="CA893" s="141"/>
      <c r="CB893" s="141"/>
      <c r="CC893" s="141"/>
      <c r="CD893" s="141"/>
      <c r="CE893" s="141"/>
      <c r="CF893" s="141"/>
      <c r="CG893" s="141"/>
      <c r="CH893" s="141"/>
      <c r="CI893" s="141"/>
      <c r="CJ893" s="141"/>
      <c r="CK893" s="141"/>
      <c r="CL893" s="141"/>
      <c r="CM893" s="141"/>
      <c r="CN893" s="141"/>
      <c r="CO893" s="141"/>
      <c r="CP893" s="141"/>
      <c r="CQ893" s="141"/>
      <c r="CR893" s="141"/>
      <c r="CS893" s="141"/>
      <c r="CT893" s="141"/>
      <c r="CU893" s="141"/>
      <c r="CV893" s="141"/>
      <c r="CW893" s="141"/>
      <c r="CX893" s="141"/>
      <c r="CY893" s="141"/>
      <c r="CZ893" s="141"/>
      <c r="DA893" s="141"/>
      <c r="DB893" s="141"/>
      <c r="DC893" s="141"/>
      <c r="DD893" s="141"/>
      <c r="DE893" s="141"/>
      <c r="DF893" s="141"/>
      <c r="DG893" s="141"/>
      <c r="DH893" s="141"/>
      <c r="DI893" s="141"/>
      <c r="DJ893" s="141"/>
      <c r="DK893" s="141"/>
      <c r="DL893" s="141"/>
      <c r="DM893" s="141"/>
      <c r="DN893" s="141"/>
      <c r="DO893" s="141"/>
      <c r="DP893" s="141"/>
      <c r="DQ893" s="141"/>
      <c r="DR893" s="141"/>
      <c r="DS893" s="141"/>
      <c r="DT893" s="141"/>
      <c r="DU893" s="141"/>
      <c r="DV893" s="141"/>
      <c r="DW893" s="141"/>
      <c r="DX893" s="141"/>
      <c r="DY893" s="141"/>
      <c r="DZ893" s="141"/>
      <c r="EA893" s="141"/>
      <c r="EB893" s="141"/>
      <c r="EC893" s="141"/>
      <c r="ED893" s="141"/>
      <c r="EE893" s="141"/>
      <c r="EF893" s="141"/>
      <c r="EG893" s="141"/>
      <c r="EH893" s="141"/>
      <c r="EI893" s="141"/>
      <c r="EJ893" s="141"/>
      <c r="EK893" s="141"/>
      <c r="EL893" s="141"/>
      <c r="EM893" s="141"/>
      <c r="EN893" s="141"/>
      <c r="EO893" s="141"/>
      <c r="EP893" s="141"/>
      <c r="EQ893" s="141"/>
      <c r="ER893" s="141"/>
      <c r="ES893" s="141"/>
      <c r="ET893" s="141"/>
      <c r="EU893" s="141"/>
      <c r="EV893" s="141"/>
      <c r="EW893" s="141"/>
      <c r="EX893" s="141"/>
      <c r="EY893" s="141"/>
      <c r="EZ893" s="141"/>
      <c r="FA893" s="141"/>
      <c r="FB893" s="141"/>
      <c r="FC893" s="141"/>
      <c r="FD893" s="141"/>
      <c r="FE893" s="141"/>
      <c r="FF893" s="141"/>
      <c r="FG893" s="141"/>
      <c r="FH893" s="141"/>
      <c r="FI893" s="141"/>
      <c r="FJ893" s="141"/>
      <c r="FK893" s="141"/>
      <c r="FL893" s="141"/>
      <c r="FM893" s="141"/>
      <c r="FN893" s="141"/>
      <c r="FO893" s="141"/>
      <c r="FP893" s="141"/>
      <c r="FQ893" s="141"/>
      <c r="FR893" s="141"/>
      <c r="FS893" s="141"/>
      <c r="FT893" s="141"/>
      <c r="FU893" s="141"/>
      <c r="FV893" s="141"/>
      <c r="FW893" s="141"/>
      <c r="FX893" s="141"/>
      <c r="FY893" s="141"/>
      <c r="FZ893" s="141"/>
      <c r="GA893" s="141"/>
      <c r="GB893" s="141"/>
      <c r="GC893" s="141"/>
      <c r="GD893" s="141"/>
      <c r="GE893" s="141"/>
      <c r="GF893" s="141"/>
      <c r="GG893" s="141"/>
      <c r="GH893" s="141"/>
      <c r="GI893" s="141"/>
      <c r="GJ893" s="141"/>
      <c r="GK893" s="141"/>
      <c r="GL893" s="141"/>
      <c r="GM893" s="141"/>
      <c r="GN893" s="141"/>
      <c r="GO893" s="141"/>
      <c r="GP893" s="141"/>
      <c r="GQ893" s="141"/>
      <c r="GR893" s="141"/>
      <c r="GS893" s="141"/>
      <c r="GT893" s="141"/>
      <c r="GU893" s="141"/>
      <c r="GV893" s="141"/>
      <c r="GW893" s="141"/>
      <c r="GX893" s="141"/>
      <c r="GY893" s="141"/>
      <c r="GZ893" s="141"/>
      <c r="HA893" s="141"/>
      <c r="HB893" s="141"/>
      <c r="HC893" s="141"/>
      <c r="HD893" s="141"/>
      <c r="HE893" s="141"/>
      <c r="HF893" s="141"/>
      <c r="HG893" s="141"/>
      <c r="HH893" s="141"/>
      <c r="HI893" s="141"/>
      <c r="HJ893" s="141"/>
      <c r="HK893" s="141"/>
      <c r="HL893" s="141"/>
      <c r="HM893" s="141"/>
      <c r="HN893" s="141"/>
      <c r="HO893" s="141"/>
      <c r="HP893" s="141"/>
      <c r="HQ893" s="141"/>
      <c r="HR893" s="141"/>
      <c r="HS893" s="141"/>
      <c r="HT893" s="141"/>
      <c r="HU893" s="141"/>
      <c r="HV893" s="141"/>
      <c r="HW893" s="141"/>
      <c r="HX893" s="141"/>
      <c r="HY893" s="141"/>
      <c r="HZ893" s="141"/>
      <c r="IA893" s="141"/>
      <c r="IB893" s="141"/>
      <c r="IC893" s="141"/>
      <c r="ID893" s="141"/>
      <c r="IE893" s="141"/>
      <c r="IF893" s="141"/>
      <c r="IG893" s="141"/>
      <c r="IH893" s="141"/>
      <c r="II893" s="141"/>
      <c r="IJ893" s="141"/>
      <c r="IK893" s="141"/>
      <c r="IL893" s="141"/>
      <c r="IM893" s="141"/>
      <c r="IN893" s="141"/>
      <c r="IO893" s="141"/>
      <c r="IP893" s="141"/>
      <c r="IQ893" s="141"/>
      <c r="IR893" s="141"/>
      <c r="IS893" s="141"/>
      <c r="IT893" s="141"/>
      <c r="IU893" s="141"/>
      <c r="IV893" s="141"/>
      <c r="IW893" s="141"/>
      <c r="IX893" s="141"/>
      <c r="IY893" s="141"/>
      <c r="IZ893" s="141"/>
      <c r="JA893" s="141"/>
      <c r="JB893" s="141"/>
      <c r="JC893" s="141"/>
      <c r="JD893" s="141"/>
      <c r="JE893" s="141"/>
      <c r="JF893" s="141"/>
      <c r="JG893" s="141"/>
      <c r="JH893" s="141"/>
      <c r="JI893" s="141"/>
      <c r="JJ893" s="141"/>
      <c r="JK893" s="141"/>
      <c r="JL893" s="141"/>
      <c r="JM893" s="141"/>
      <c r="JN893" s="141"/>
      <c r="JO893" s="141"/>
      <c r="JP893" s="141"/>
      <c r="JQ893" s="141"/>
      <c r="JR893" s="141"/>
      <c r="JS893" s="141"/>
      <c r="JT893" s="141"/>
      <c r="JU893" s="141"/>
      <c r="JV893" s="141"/>
      <c r="JW893" s="141"/>
      <c r="JX893" s="141"/>
      <c r="JY893" s="141"/>
      <c r="JZ893" s="141"/>
      <c r="KA893" s="141"/>
      <c r="KB893" s="141"/>
      <c r="KC893" s="141"/>
      <c r="KD893" s="141"/>
      <c r="KE893" s="141"/>
      <c r="KF893" s="141"/>
      <c r="KG893" s="141"/>
      <c r="KH893" s="141"/>
      <c r="KI893" s="141"/>
      <c r="KJ893" s="141"/>
      <c r="KK893" s="141"/>
      <c r="KL893" s="141"/>
      <c r="KM893" s="141"/>
      <c r="KN893" s="141"/>
      <c r="KO893" s="141"/>
      <c r="KP893" s="141"/>
      <c r="KQ893" s="141"/>
      <c r="KR893" s="141"/>
      <c r="KS893" s="141"/>
      <c r="KT893" s="141"/>
      <c r="KU893" s="141"/>
      <c r="KV893" s="141"/>
      <c r="KW893" s="141"/>
      <c r="KX893" s="141"/>
      <c r="KY893" s="141"/>
      <c r="KZ893" s="141"/>
      <c r="LA893" s="141"/>
      <c r="LB893" s="141"/>
      <c r="LC893" s="141"/>
      <c r="LD893" s="141"/>
      <c r="LE893" s="141"/>
      <c r="LF893" s="141"/>
      <c r="LG893" s="141"/>
      <c r="LH893" s="141"/>
      <c r="LI893" s="141"/>
      <c r="LJ893" s="141"/>
      <c r="LK893" s="141"/>
      <c r="LL893" s="141"/>
      <c r="LM893" s="141"/>
      <c r="LN893" s="141"/>
      <c r="LO893" s="141"/>
      <c r="LP893" s="141"/>
      <c r="LQ893" s="141"/>
      <c r="LR893" s="141"/>
      <c r="LS893" s="141"/>
      <c r="LT893" s="141"/>
      <c r="LU893" s="141"/>
      <c r="LV893" s="141"/>
      <c r="LW893" s="141"/>
      <c r="LX893" s="141"/>
      <c r="LY893" s="141"/>
      <c r="LZ893" s="141"/>
      <c r="MA893" s="141"/>
      <c r="MB893" s="141"/>
      <c r="MC893" s="141"/>
      <c r="MD893" s="141"/>
      <c r="ME893" s="141"/>
      <c r="MF893" s="141"/>
      <c r="MG893" s="141"/>
      <c r="MH893" s="141"/>
      <c r="MI893" s="141"/>
      <c r="MJ893" s="141"/>
      <c r="MK893" s="141"/>
      <c r="ML893" s="141"/>
      <c r="MM893" s="141"/>
      <c r="MN893" s="141"/>
      <c r="MO893" s="141"/>
      <c r="MP893" s="141"/>
      <c r="MQ893" s="141"/>
      <c r="MR893" s="141"/>
      <c r="MS893" s="141"/>
      <c r="MT893" s="141"/>
      <c r="MU893" s="141"/>
      <c r="MV893" s="141"/>
      <c r="MW893" s="141"/>
      <c r="MX893" s="141"/>
      <c r="MY893" s="141"/>
      <c r="MZ893" s="141"/>
      <c r="NA893" s="141"/>
      <c r="NB893" s="141"/>
      <c r="NC893" s="141"/>
      <c r="ND893" s="141"/>
      <c r="NE893" s="141"/>
      <c r="NF893" s="141"/>
      <c r="NG893" s="141"/>
      <c r="NH893" s="141"/>
      <c r="NI893" s="141"/>
      <c r="NJ893" s="141"/>
      <c r="NK893" s="141"/>
      <c r="NL893" s="141"/>
      <c r="NM893" s="141"/>
      <c r="NN893" s="141"/>
      <c r="NO893" s="141"/>
      <c r="NP893" s="141"/>
      <c r="NQ893" s="141"/>
      <c r="NR893" s="141"/>
      <c r="NS893" s="141"/>
      <c r="NT893" s="141"/>
      <c r="NU893" s="141"/>
      <c r="NV893" s="141"/>
      <c r="NW893" s="141"/>
      <c r="NX893" s="141"/>
      <c r="NY893" s="141"/>
      <c r="NZ893" s="141"/>
      <c r="OA893" s="141"/>
      <c r="OB893" s="141"/>
      <c r="OC893" s="141"/>
      <c r="OD893" s="141"/>
      <c r="OE893" s="141"/>
      <c r="OF893" s="141"/>
      <c r="OG893" s="141"/>
      <c r="OH893" s="141"/>
      <c r="OI893" s="141"/>
      <c r="OJ893" s="141"/>
      <c r="OK893" s="141"/>
      <c r="OL893" s="141"/>
      <c r="OM893" s="141"/>
      <c r="ON893" s="141"/>
      <c r="OO893" s="141"/>
      <c r="OP893" s="141"/>
      <c r="OQ893" s="141"/>
      <c r="OR893" s="141"/>
      <c r="OS893" s="141"/>
      <c r="OT893" s="141"/>
      <c r="OU893" s="141"/>
      <c r="OV893" s="141"/>
      <c r="OW893" s="141"/>
      <c r="OX893" s="141"/>
      <c r="OY893" s="141"/>
      <c r="OZ893" s="141"/>
      <c r="PA893" s="141"/>
      <c r="PB893" s="141"/>
      <c r="PC893" s="141"/>
      <c r="PD893" s="141"/>
      <c r="PE893" s="141"/>
      <c r="PF893" s="141"/>
      <c r="PG893" s="141"/>
      <c r="PH893" s="141"/>
      <c r="PI893" s="141"/>
      <c r="PJ893" s="141"/>
      <c r="PK893" s="141"/>
      <c r="PL893" s="141"/>
      <c r="PM893" s="141"/>
      <c r="PN893" s="141"/>
      <c r="PO893" s="141"/>
      <c r="PP893" s="141"/>
      <c r="PQ893" s="141"/>
      <c r="PR893" s="141"/>
      <c r="PS893" s="141"/>
      <c r="PT893" s="141"/>
      <c r="PU893" s="141"/>
      <c r="PV893" s="141"/>
      <c r="PW893" s="141"/>
      <c r="PX893" s="141"/>
      <c r="PY893" s="141"/>
      <c r="PZ893" s="141"/>
      <c r="QA893" s="141"/>
      <c r="QB893" s="141"/>
      <c r="QC893" s="141"/>
      <c r="QD893" s="141"/>
      <c r="QE893" s="141"/>
      <c r="QF893" s="141"/>
      <c r="QG893" s="141"/>
      <c r="QH893" s="141"/>
      <c r="QI893" s="141"/>
      <c r="QJ893" s="141"/>
      <c r="QK893" s="141"/>
      <c r="QL893" s="141"/>
      <c r="QM893" s="141"/>
      <c r="QN893" s="141"/>
      <c r="QO893" s="141"/>
      <c r="QP893" s="141"/>
      <c r="QQ893" s="141"/>
      <c r="QR893" s="141"/>
      <c r="QS893" s="141"/>
      <c r="QT893" s="141"/>
      <c r="QU893" s="141"/>
      <c r="QV893" s="141"/>
      <c r="QW893" s="141"/>
      <c r="QX893" s="141"/>
      <c r="QY893" s="141"/>
      <c r="QZ893" s="141"/>
      <c r="RA893" s="141"/>
      <c r="RB893" s="141"/>
      <c r="RC893" s="141"/>
      <c r="RD893" s="141"/>
      <c r="RE893" s="141"/>
      <c r="RF893" s="141"/>
      <c r="RG893" s="141"/>
      <c r="RH893" s="141"/>
      <c r="RI893" s="141"/>
      <c r="RJ893" s="141"/>
      <c r="RK893" s="141"/>
      <c r="RL893" s="141"/>
      <c r="RM893" s="141"/>
      <c r="RN893" s="141"/>
      <c r="RO893" s="141"/>
      <c r="RP893" s="141"/>
      <c r="RQ893" s="141"/>
      <c r="RR893" s="141"/>
      <c r="RS893" s="141"/>
      <c r="RT893" s="141"/>
      <c r="RU893" s="141"/>
      <c r="RV893" s="141"/>
      <c r="RW893" s="141"/>
      <c r="RX893" s="141"/>
      <c r="RY893" s="141"/>
      <c r="RZ893" s="141"/>
      <c r="SA893" s="141"/>
      <c r="SB893" s="141"/>
      <c r="SC893" s="141"/>
      <c r="SD893" s="141"/>
      <c r="SE893" s="141"/>
      <c r="SF893" s="141"/>
      <c r="SG893" s="141"/>
      <c r="SH893" s="141"/>
      <c r="SI893" s="141"/>
      <c r="SJ893" s="141"/>
      <c r="SK893" s="141"/>
      <c r="SL893" s="141"/>
      <c r="SM893" s="141"/>
      <c r="SN893" s="141"/>
      <c r="SO893" s="141"/>
      <c r="SP893" s="141"/>
      <c r="SQ893" s="141"/>
      <c r="SR893" s="141"/>
      <c r="SS893" s="141"/>
      <c r="ST893" s="141"/>
      <c r="SU893" s="141"/>
      <c r="SV893" s="141"/>
      <c r="SW893" s="141"/>
      <c r="SX893" s="141"/>
      <c r="SY893" s="141"/>
      <c r="SZ893" s="141"/>
      <c r="TA893" s="141"/>
      <c r="TB893" s="141"/>
      <c r="TC893" s="141"/>
      <c r="TD893" s="141"/>
      <c r="TE893" s="141"/>
      <c r="TF893" s="141"/>
      <c r="TG893" s="141"/>
      <c r="TH893" s="141"/>
      <c r="TI893" s="141"/>
      <c r="TJ893" s="141"/>
      <c r="TK893" s="141"/>
      <c r="TL893" s="141"/>
      <c r="TM893" s="141"/>
      <c r="TN893" s="141"/>
      <c r="TO893" s="141"/>
      <c r="TP893" s="141"/>
      <c r="TQ893" s="141"/>
      <c r="TR893" s="141"/>
      <c r="TS893" s="141"/>
      <c r="TT893" s="141"/>
      <c r="TU893" s="141"/>
      <c r="TV893" s="141"/>
      <c r="TW893" s="141"/>
      <c r="TX893" s="141"/>
      <c r="TY893" s="141"/>
      <c r="TZ893" s="141"/>
      <c r="UA893" s="141"/>
      <c r="UB893" s="141"/>
      <c r="UC893" s="141"/>
      <c r="UD893" s="141"/>
      <c r="UE893" s="141"/>
      <c r="UF893" s="141"/>
      <c r="UG893" s="141"/>
      <c r="UH893" s="141"/>
      <c r="UI893" s="141"/>
      <c r="UJ893" s="141"/>
      <c r="UK893" s="141"/>
      <c r="UL893" s="141"/>
      <c r="UM893" s="141"/>
      <c r="UN893" s="141"/>
      <c r="UO893" s="141"/>
      <c r="UP893" s="141"/>
      <c r="UQ893" s="141"/>
      <c r="UR893" s="141"/>
      <c r="US893" s="141"/>
      <c r="UT893" s="141"/>
      <c r="UU893" s="141"/>
      <c r="UV893" s="141"/>
      <c r="UW893" s="141"/>
      <c r="UX893" s="141"/>
      <c r="UY893" s="141"/>
      <c r="UZ893" s="141"/>
      <c r="VA893" s="141"/>
      <c r="VB893" s="141"/>
      <c r="VC893" s="141"/>
      <c r="VD893" s="141"/>
      <c r="VE893" s="141"/>
      <c r="VF893" s="141"/>
      <c r="VG893" s="141"/>
      <c r="VH893" s="141"/>
      <c r="VI893" s="141"/>
      <c r="VJ893" s="141"/>
      <c r="VK893" s="141"/>
      <c r="VL893" s="141"/>
      <c r="VM893" s="141"/>
      <c r="VN893" s="141"/>
      <c r="VO893" s="141"/>
      <c r="VP893" s="141"/>
      <c r="VQ893" s="141"/>
      <c r="VR893" s="141"/>
      <c r="VS893" s="141"/>
      <c r="VT893" s="141"/>
      <c r="VU893" s="141"/>
      <c r="VV893" s="141"/>
      <c r="VW893" s="141"/>
      <c r="VX893" s="141"/>
      <c r="VY893" s="141"/>
      <c r="VZ893" s="141"/>
      <c r="WA893" s="141"/>
      <c r="WB893" s="141"/>
      <c r="WC893" s="141"/>
      <c r="WD893" s="141"/>
      <c r="WE893" s="141"/>
      <c r="WF893" s="141"/>
      <c r="WG893" s="141"/>
      <c r="WH893" s="141"/>
      <c r="WI893" s="141"/>
      <c r="WJ893" s="141"/>
      <c r="WK893" s="141"/>
      <c r="WL893" s="141"/>
      <c r="WM893" s="141"/>
      <c r="WN893" s="141"/>
      <c r="WO893" s="141"/>
      <c r="WP893" s="141"/>
      <c r="WQ893" s="141"/>
      <c r="WR893" s="141"/>
      <c r="WS893" s="141"/>
      <c r="WT893" s="141"/>
      <c r="WU893" s="141"/>
      <c r="WV893" s="141"/>
      <c r="WW893" s="141"/>
      <c r="WX893" s="141"/>
      <c r="WY893" s="141"/>
      <c r="WZ893" s="141"/>
      <c r="XA893" s="141"/>
      <c r="XB893" s="141"/>
      <c r="XC893" s="141"/>
      <c r="XD893" s="141"/>
      <c r="XE893" s="141"/>
      <c r="XF893" s="141"/>
      <c r="XG893" s="141"/>
      <c r="XH893" s="141"/>
      <c r="XI893" s="141"/>
      <c r="XJ893" s="141"/>
      <c r="XK893" s="141"/>
      <c r="XL893" s="141"/>
      <c r="XM893" s="141"/>
      <c r="XN893" s="141"/>
      <c r="XO893" s="141"/>
      <c r="XP893" s="141"/>
      <c r="XQ893" s="141"/>
      <c r="XR893" s="141"/>
      <c r="XS893" s="141"/>
      <c r="XT893" s="141"/>
      <c r="XU893" s="141"/>
      <c r="XV893" s="141"/>
      <c r="XW893" s="141"/>
      <c r="XX893" s="141"/>
      <c r="XY893" s="141"/>
      <c r="XZ893" s="141"/>
      <c r="YA893" s="141"/>
      <c r="YB893" s="141"/>
      <c r="YC893" s="141"/>
      <c r="YD893" s="141"/>
      <c r="YE893" s="141"/>
      <c r="YF893" s="141"/>
      <c r="YG893" s="141"/>
      <c r="YH893" s="141"/>
      <c r="YI893" s="141"/>
      <c r="YJ893" s="141"/>
      <c r="YK893" s="141"/>
      <c r="YL893" s="141"/>
      <c r="YM893" s="141"/>
      <c r="YN893" s="141"/>
      <c r="YO893" s="141"/>
      <c r="YP893" s="141"/>
      <c r="YQ893" s="141"/>
      <c r="YR893" s="141"/>
      <c r="YS893" s="141"/>
      <c r="YT893" s="141"/>
      <c r="YU893" s="141"/>
      <c r="YV893" s="141"/>
      <c r="YW893" s="141"/>
      <c r="YX893" s="141"/>
      <c r="YY893" s="141"/>
      <c r="YZ893" s="141"/>
      <c r="ZA893" s="141"/>
      <c r="ZB893" s="141"/>
      <c r="ZC893" s="141"/>
      <c r="ZD893" s="141"/>
      <c r="ZE893" s="141"/>
      <c r="ZF893" s="141"/>
      <c r="ZG893" s="141"/>
      <c r="ZH893" s="141"/>
      <c r="ZI893" s="141"/>
      <c r="ZJ893" s="141"/>
      <c r="ZK893" s="141"/>
      <c r="ZL893" s="141"/>
      <c r="ZM893" s="141"/>
      <c r="ZN893" s="141"/>
      <c r="ZO893" s="141"/>
      <c r="ZP893" s="141"/>
      <c r="ZQ893" s="141"/>
      <c r="ZR893" s="141"/>
      <c r="ZS893" s="141"/>
      <c r="ZT893" s="141"/>
      <c r="ZU893" s="141"/>
      <c r="ZV893" s="141"/>
      <c r="ZW893" s="141"/>
      <c r="ZX893" s="141"/>
      <c r="ZY893" s="141"/>
      <c r="ZZ893" s="141"/>
      <c r="AAA893" s="141"/>
      <c r="AAB893" s="141"/>
      <c r="AAC893" s="141"/>
      <c r="AAD893" s="141"/>
      <c r="AAE893" s="141"/>
      <c r="AAF893" s="141"/>
      <c r="AAG893" s="141"/>
      <c r="AAH893" s="141"/>
      <c r="AAI893" s="141"/>
      <c r="AAJ893" s="141"/>
      <c r="AAK893" s="141"/>
      <c r="AAL893" s="141"/>
      <c r="AAM893" s="141"/>
      <c r="AAN893" s="141"/>
      <c r="AAO893" s="141"/>
      <c r="AAP893" s="141"/>
      <c r="AAQ893" s="141"/>
      <c r="AAR893" s="141"/>
      <c r="AAS893" s="141"/>
      <c r="AAT893" s="141"/>
      <c r="AAU893" s="141"/>
      <c r="AAV893" s="141"/>
      <c r="AAW893" s="141"/>
      <c r="AAX893" s="141"/>
      <c r="AAY893" s="141"/>
      <c r="AAZ893" s="141"/>
      <c r="ABA893" s="141"/>
      <c r="ABB893" s="141"/>
      <c r="ABC893" s="141"/>
      <c r="ABD893" s="141"/>
      <c r="ABE893" s="141"/>
      <c r="ABF893" s="141"/>
      <c r="ABG893" s="141"/>
      <c r="ABH893" s="141"/>
      <c r="ABI893" s="141"/>
      <c r="ABJ893" s="141"/>
      <c r="ABK893" s="141"/>
      <c r="ABL893" s="141"/>
      <c r="ABM893" s="141"/>
      <c r="ABN893" s="141"/>
      <c r="ABO893" s="141"/>
      <c r="ABP893" s="141"/>
      <c r="ABQ893" s="141"/>
      <c r="ABR893" s="141"/>
      <c r="ABS893" s="141"/>
      <c r="ABT893" s="141"/>
      <c r="ABU893" s="141"/>
      <c r="ABV893" s="141"/>
      <c r="ABW893" s="141"/>
      <c r="ABX893" s="141"/>
      <c r="ABY893" s="141"/>
      <c r="ABZ893" s="141"/>
      <c r="ACA893" s="141"/>
      <c r="ACB893" s="141"/>
      <c r="ACC893" s="141"/>
      <c r="ACD893" s="141"/>
      <c r="ACE893" s="141"/>
      <c r="ACF893" s="141"/>
      <c r="ACG893" s="141"/>
      <c r="ACH893" s="141"/>
      <c r="ACI893" s="141"/>
      <c r="ACJ893" s="141"/>
      <c r="ACK893" s="141"/>
      <c r="ACL893" s="141"/>
      <c r="ACM893" s="141"/>
      <c r="ACN893" s="141"/>
      <c r="ACO893" s="141"/>
      <c r="ACP893" s="141"/>
      <c r="ACQ893" s="141"/>
      <c r="ACR893" s="141"/>
      <c r="ACS893" s="141"/>
      <c r="ACT893" s="141"/>
      <c r="ACU893" s="141"/>
      <c r="ACV893" s="141"/>
      <c r="ACW893" s="141"/>
      <c r="ACX893" s="141"/>
      <c r="ACY893" s="141"/>
      <c r="ACZ893" s="141"/>
      <c r="ADA893" s="141"/>
      <c r="ADB893" s="141"/>
      <c r="ADC893" s="141"/>
      <c r="ADD893" s="141"/>
      <c r="ADE893" s="141"/>
      <c r="ADF893" s="141"/>
      <c r="ADG893" s="141"/>
      <c r="ADH893" s="141"/>
      <c r="ADI893" s="141"/>
      <c r="ADJ893" s="141"/>
      <c r="ADK893" s="141"/>
      <c r="ADL893" s="141"/>
      <c r="ADM893" s="141"/>
      <c r="ADN893" s="141"/>
      <c r="ADO893" s="141"/>
      <c r="ADP893" s="141"/>
      <c r="ADQ893" s="141"/>
      <c r="ADR893" s="141"/>
      <c r="ADS893" s="141"/>
      <c r="ADT893" s="141"/>
      <c r="ADU893" s="141"/>
      <c r="ADV893" s="141"/>
      <c r="ADW893" s="141"/>
      <c r="ADX893" s="141"/>
      <c r="ADY893" s="141"/>
      <c r="ADZ893" s="141"/>
      <c r="AEA893" s="141"/>
      <c r="AEB893" s="141"/>
      <c r="AEC893" s="141"/>
      <c r="AED893" s="141"/>
      <c r="AEE893" s="141"/>
      <c r="AEF893" s="141"/>
      <c r="AEG893" s="141"/>
      <c r="AEH893" s="141"/>
      <c r="AEI893" s="141"/>
      <c r="AEJ893" s="141"/>
      <c r="AEK893" s="141"/>
      <c r="AEL893" s="141"/>
      <c r="AEM893" s="141"/>
      <c r="AEN893" s="141"/>
      <c r="AEO893" s="141"/>
      <c r="AEP893" s="141"/>
      <c r="AEQ893" s="141"/>
      <c r="AER893" s="141"/>
      <c r="AES893" s="141"/>
      <c r="AET893" s="141"/>
      <c r="AEU893" s="141"/>
      <c r="AEV893" s="141"/>
      <c r="AEW893" s="141"/>
      <c r="AEX893" s="141"/>
      <c r="AEY893" s="141"/>
      <c r="AEZ893" s="141"/>
      <c r="AFA893" s="141"/>
      <c r="AFB893" s="141"/>
      <c r="AFC893" s="141"/>
      <c r="AFD893" s="141"/>
      <c r="AFE893" s="141"/>
      <c r="AFF893" s="141"/>
      <c r="AFG893" s="141"/>
      <c r="AFH893" s="141"/>
      <c r="AFI893" s="141"/>
      <c r="AFJ893" s="141"/>
      <c r="AFK893" s="141"/>
      <c r="AFL893" s="141"/>
      <c r="AFM893" s="141"/>
      <c r="AFN893" s="141"/>
      <c r="AFO893" s="141"/>
      <c r="AFP893" s="141"/>
      <c r="AFQ893" s="141"/>
      <c r="AFR893" s="141"/>
      <c r="AFS893" s="141"/>
      <c r="AFT893" s="141"/>
      <c r="AFU893" s="141"/>
      <c r="AFV893" s="141"/>
      <c r="AFW893" s="141"/>
      <c r="AFX893" s="141"/>
      <c r="AFY893" s="141"/>
      <c r="AFZ893" s="141"/>
      <c r="AGA893" s="141"/>
      <c r="AGB893" s="141"/>
      <c r="AGC893" s="141"/>
      <c r="AGD893" s="141"/>
      <c r="AGE893" s="141"/>
      <c r="AGF893" s="141"/>
      <c r="AGG893" s="141"/>
      <c r="AGH893" s="141"/>
      <c r="AGI893" s="141"/>
      <c r="AGJ893" s="141"/>
      <c r="AGK893" s="141"/>
      <c r="AGL893" s="141"/>
      <c r="AGM893" s="141"/>
      <c r="AGN893" s="141"/>
      <c r="AGO893" s="141"/>
      <c r="AGP893" s="141"/>
      <c r="AGQ893" s="141"/>
      <c r="AGR893" s="141"/>
      <c r="AGS893" s="141"/>
      <c r="AGT893" s="141"/>
      <c r="AGU893" s="141"/>
      <c r="AGV893" s="141"/>
      <c r="AGW893" s="141"/>
      <c r="AGX893" s="141"/>
      <c r="AGY893" s="141"/>
      <c r="AGZ893" s="141"/>
      <c r="AHA893" s="141"/>
      <c r="AHB893" s="141"/>
      <c r="AHC893" s="141"/>
      <c r="AHD893" s="141"/>
      <c r="AHE893" s="141"/>
      <c r="AHF893" s="141"/>
      <c r="AHG893" s="141"/>
      <c r="AHH893" s="141"/>
      <c r="AHI893" s="141"/>
      <c r="AHJ893" s="141"/>
      <c r="AHK893" s="141"/>
      <c r="AHL893" s="141"/>
      <c r="AHM893" s="141"/>
      <c r="AHN893" s="141"/>
      <c r="AHO893" s="141"/>
      <c r="AHP893" s="141"/>
      <c r="AHQ893" s="141"/>
      <c r="AHR893" s="141"/>
      <c r="AHS893" s="141"/>
      <c r="AHT893" s="141"/>
      <c r="AHU893" s="141"/>
      <c r="AHV893" s="141"/>
      <c r="AHW893" s="141"/>
      <c r="AHX893" s="141"/>
      <c r="AHY893" s="141"/>
      <c r="AHZ893" s="141"/>
      <c r="AIA893" s="141"/>
      <c r="AIB893" s="141"/>
      <c r="AIC893" s="141"/>
      <c r="AID893" s="141"/>
      <c r="AIE893" s="141"/>
      <c r="AIF893" s="141"/>
      <c r="AIG893" s="141"/>
      <c r="AIH893" s="141"/>
      <c r="AII893" s="141"/>
      <c r="AIJ893" s="141"/>
      <c r="AIK893" s="141"/>
      <c r="AIL893" s="141"/>
      <c r="AIM893" s="141"/>
      <c r="AIN893" s="141"/>
      <c r="AIO893" s="141"/>
      <c r="AIP893" s="141"/>
      <c r="AIQ893" s="141"/>
      <c r="AIR893" s="141"/>
      <c r="AIS893" s="141"/>
      <c r="AIT893" s="141"/>
      <c r="AIU893" s="141"/>
      <c r="AIV893" s="141"/>
      <c r="AIW893" s="141"/>
      <c r="AIX893" s="141"/>
      <c r="AIY893" s="141"/>
      <c r="AIZ893" s="141"/>
      <c r="AJA893" s="141"/>
      <c r="AJB893" s="141"/>
      <c r="AJC893" s="141"/>
      <c r="AJD893" s="141"/>
      <c r="AJE893" s="141"/>
      <c r="AJF893" s="141"/>
      <c r="AJG893" s="141"/>
      <c r="AJH893" s="141"/>
      <c r="AJI893" s="141"/>
      <c r="AJJ893" s="141"/>
      <c r="AJK893" s="141"/>
      <c r="AJL893" s="141"/>
      <c r="AJM893" s="141"/>
      <c r="AJN893" s="141"/>
      <c r="AJO893" s="141"/>
      <c r="AJP893" s="141"/>
      <c r="AJQ893" s="141"/>
      <c r="AJR893" s="141"/>
      <c r="AJS893" s="141"/>
      <c r="AJT893" s="141"/>
      <c r="AJU893" s="141"/>
      <c r="AJV893" s="141"/>
      <c r="AJW893" s="141"/>
      <c r="AJX893" s="141"/>
      <c r="AJY893" s="141"/>
      <c r="AJZ893" s="141"/>
      <c r="AKA893" s="141"/>
      <c r="AKB893" s="141"/>
      <c r="AKC893" s="141"/>
      <c r="AKD893" s="141"/>
      <c r="AKE893" s="141"/>
      <c r="AKF893" s="141"/>
      <c r="AKG893" s="141"/>
      <c r="AKH893" s="141"/>
      <c r="AKI893" s="141"/>
      <c r="AKJ893" s="141"/>
      <c r="AKK893" s="141"/>
      <c r="AKL893" s="141"/>
      <c r="AKM893" s="141"/>
      <c r="AKN893" s="141"/>
      <c r="AKO893" s="141"/>
      <c r="AKP893" s="141"/>
      <c r="AKQ893" s="141"/>
      <c r="AKR893" s="141"/>
      <c r="AKS893" s="141"/>
      <c r="AKT893" s="141"/>
      <c r="AKU893" s="141"/>
      <c r="AKV893" s="141"/>
      <c r="AKW893" s="141"/>
      <c r="AKX893" s="141"/>
      <c r="AKY893" s="141"/>
      <c r="AKZ893" s="141"/>
      <c r="ALA893" s="141"/>
      <c r="ALB893" s="141"/>
      <c r="ALC893" s="141"/>
      <c r="ALD893" s="141"/>
      <c r="ALE893" s="141"/>
      <c r="ALF893" s="141"/>
      <c r="ALG893" s="141"/>
      <c r="ALH893" s="141"/>
      <c r="ALI893" s="141"/>
      <c r="ALJ893" s="141"/>
      <c r="ALK893" s="141"/>
      <c r="ALL893" s="141"/>
      <c r="ALM893" s="141"/>
      <c r="ALN893" s="141"/>
      <c r="ALO893" s="141"/>
      <c r="ALP893" s="141"/>
      <c r="ALQ893" s="141"/>
      <c r="ALR893" s="141"/>
      <c r="ALS893" s="141"/>
      <c r="ALT893" s="141"/>
      <c r="ALU893" s="141"/>
      <c r="ALV893" s="141"/>
      <c r="ALW893" s="141"/>
      <c r="ALX893" s="141"/>
      <c r="ALY893" s="141"/>
      <c r="ALZ893" s="141"/>
      <c r="AMA893" s="141"/>
      <c r="AMB893" s="141"/>
      <c r="AMC893" s="141"/>
      <c r="AMD893" s="141"/>
      <c r="AME893" s="141"/>
      <c r="AMF893" s="141"/>
      <c r="AMG893" s="141"/>
      <c r="AMH893" s="141"/>
      <c r="AMI893" s="141"/>
      <c r="AMJ893" s="141"/>
      <c r="AMK893" s="141"/>
      <c r="AML893" s="141"/>
      <c r="AMM893" s="141"/>
      <c r="AMN893" s="141"/>
      <c r="AMO893" s="141"/>
      <c r="AMP893" s="141"/>
      <c r="AMQ893" s="141"/>
      <c r="AMR893" s="141"/>
      <c r="AMS893" s="141"/>
      <c r="AMT893" s="141"/>
      <c r="AMU893" s="141"/>
      <c r="AMV893" s="141"/>
      <c r="AMW893" s="141"/>
      <c r="AMX893" s="141"/>
      <c r="AMY893" s="141"/>
      <c r="AMZ893" s="141"/>
      <c r="ANA893" s="141"/>
      <c r="ANB893" s="141"/>
      <c r="ANC893" s="141"/>
      <c r="AND893" s="141"/>
      <c r="ANE893" s="141"/>
      <c r="ANF893" s="141"/>
      <c r="ANG893" s="141"/>
      <c r="ANH893" s="141"/>
      <c r="ANI893" s="141"/>
      <c r="ANJ893" s="141"/>
      <c r="ANK893" s="141"/>
      <c r="ANL893" s="141"/>
      <c r="ANM893" s="141"/>
      <c r="ANN893" s="141"/>
      <c r="ANO893" s="141"/>
      <c r="ANP893" s="141"/>
      <c r="ANQ893" s="141"/>
      <c r="ANR893" s="141"/>
      <c r="ANS893" s="141"/>
      <c r="ANT893" s="141"/>
      <c r="ANU893" s="141"/>
      <c r="ANV893" s="141"/>
      <c r="ANW893" s="141"/>
      <c r="ANX893" s="141"/>
      <c r="ANY893" s="141"/>
      <c r="ANZ893" s="141"/>
      <c r="AOA893" s="141"/>
      <c r="AOB893" s="141"/>
      <c r="AOC893" s="141"/>
      <c r="AOD893" s="141"/>
      <c r="AOE893" s="141"/>
      <c r="AOF893" s="141"/>
      <c r="AOG893" s="141"/>
      <c r="AOH893" s="141"/>
      <c r="AOI893" s="141"/>
      <c r="AOJ893" s="141"/>
      <c r="AOK893" s="141"/>
      <c r="AOL893" s="141"/>
      <c r="AOM893" s="141"/>
      <c r="AON893" s="141"/>
      <c r="AOO893" s="141"/>
      <c r="AOP893" s="141"/>
      <c r="AOQ893" s="141"/>
      <c r="AOR893" s="141"/>
      <c r="AOS893" s="141"/>
      <c r="AOT893" s="141"/>
      <c r="AOU893" s="141"/>
      <c r="AOV893" s="141"/>
      <c r="AOW893" s="141"/>
      <c r="AOX893" s="141"/>
      <c r="AOY893" s="141"/>
      <c r="AOZ893" s="141"/>
      <c r="APA893" s="141"/>
      <c r="APB893" s="141"/>
      <c r="APC893" s="141"/>
      <c r="APD893" s="141"/>
      <c r="APE893" s="141"/>
      <c r="APF893" s="141"/>
      <c r="APG893" s="141"/>
      <c r="APH893" s="141"/>
      <c r="API893" s="141"/>
      <c r="APJ893" s="141"/>
      <c r="APK893" s="141"/>
      <c r="APL893" s="141"/>
      <c r="APM893" s="141"/>
      <c r="APN893" s="141"/>
      <c r="APO893" s="141"/>
      <c r="APP893" s="141"/>
      <c r="APQ893" s="141"/>
      <c r="APR893" s="141"/>
      <c r="APS893" s="141"/>
      <c r="APT893" s="141"/>
      <c r="APU893" s="141"/>
      <c r="APV893" s="141"/>
      <c r="APW893" s="141"/>
      <c r="APX893" s="141"/>
      <c r="APY893" s="141"/>
      <c r="APZ893" s="141"/>
      <c r="AQA893" s="141"/>
      <c r="AQB893" s="141"/>
      <c r="AQC893" s="141"/>
      <c r="AQD893" s="141"/>
      <c r="AQE893" s="141"/>
      <c r="AQF893" s="141"/>
      <c r="AQG893" s="141"/>
      <c r="AQH893" s="141"/>
      <c r="AQI893" s="141"/>
      <c r="AQJ893" s="141"/>
      <c r="AQK893" s="141"/>
      <c r="AQL893" s="141"/>
      <c r="AQM893" s="141"/>
      <c r="AQN893" s="141"/>
      <c r="AQO893" s="141"/>
      <c r="AQP893" s="141"/>
      <c r="AQQ893" s="141"/>
      <c r="AQR893" s="141"/>
      <c r="AQS893" s="141"/>
      <c r="AQT893" s="141"/>
      <c r="AQU893" s="141"/>
      <c r="AQV893" s="141"/>
      <c r="AQW893" s="141"/>
      <c r="AQX893" s="141"/>
      <c r="AQY893" s="141"/>
      <c r="AQZ893" s="141"/>
      <c r="ARA893" s="141"/>
      <c r="ARB893" s="141"/>
      <c r="ARC893" s="141"/>
      <c r="ARD893" s="141"/>
      <c r="ARE893" s="141"/>
      <c r="ARF893" s="141"/>
      <c r="ARG893" s="141"/>
      <c r="ARH893" s="141"/>
      <c r="ARI893" s="141"/>
      <c r="ARJ893" s="141"/>
      <c r="ARK893" s="141"/>
      <c r="ARL893" s="141"/>
      <c r="ARM893" s="141"/>
      <c r="ARN893" s="141"/>
      <c r="ARO893" s="141"/>
      <c r="ARP893" s="141"/>
      <c r="ARQ893" s="141"/>
      <c r="ARR893" s="141"/>
      <c r="ARS893" s="141"/>
      <c r="ART893" s="141"/>
      <c r="ARU893" s="141"/>
      <c r="ARV893" s="141"/>
      <c r="ARW893" s="141"/>
      <c r="ARX893" s="141"/>
      <c r="ARY893" s="141"/>
      <c r="ARZ893" s="141"/>
      <c r="ASA893" s="141"/>
      <c r="ASB893" s="141"/>
      <c r="ASC893" s="141"/>
      <c r="ASD893" s="141"/>
      <c r="ASE893" s="141"/>
      <c r="ASF893" s="141"/>
      <c r="ASG893" s="141"/>
      <c r="ASH893" s="141"/>
      <c r="ASI893" s="141"/>
      <c r="ASJ893" s="141"/>
      <c r="ASK893" s="141"/>
      <c r="ASL893" s="141"/>
      <c r="ASM893" s="141"/>
      <c r="ASN893" s="141"/>
      <c r="ASO893" s="141"/>
      <c r="ASP893" s="141"/>
      <c r="ASQ893" s="141"/>
      <c r="ASR893" s="141"/>
      <c r="ASS893" s="141"/>
      <c r="AST893" s="141"/>
      <c r="ASU893" s="141"/>
      <c r="ASV893" s="141"/>
      <c r="ASW893" s="141"/>
      <c r="ASX893" s="141"/>
      <c r="ASY893" s="141"/>
      <c r="ASZ893" s="141"/>
      <c r="ATA893" s="141"/>
      <c r="ATB893" s="141"/>
      <c r="ATC893" s="141"/>
      <c r="ATD893" s="141"/>
      <c r="ATE893" s="141"/>
      <c r="ATF893" s="141"/>
      <c r="ATG893" s="141"/>
      <c r="ATH893" s="141"/>
      <c r="ATI893" s="141"/>
      <c r="ATJ893" s="141"/>
      <c r="ATK893" s="141"/>
      <c r="ATL893" s="141"/>
      <c r="ATM893" s="141"/>
      <c r="ATN893" s="141"/>
      <c r="ATO893" s="141"/>
      <c r="ATP893" s="141"/>
      <c r="ATQ893" s="141"/>
      <c r="ATR893" s="141"/>
      <c r="ATS893" s="141"/>
      <c r="ATT893" s="141"/>
      <c r="ATU893" s="141"/>
      <c r="ATV893" s="141"/>
      <c r="ATW893" s="141"/>
      <c r="ATX893" s="141"/>
      <c r="ATY893" s="141"/>
      <c r="ATZ893" s="141"/>
      <c r="AUA893" s="141"/>
      <c r="AUB893" s="141"/>
      <c r="AUC893" s="141"/>
      <c r="AUD893" s="141"/>
      <c r="AUE893" s="141"/>
      <c r="AUF893" s="141"/>
      <c r="AUG893" s="141"/>
      <c r="AUH893" s="141"/>
      <c r="AUI893" s="141"/>
      <c r="AUJ893" s="141"/>
      <c r="AUK893" s="141"/>
      <c r="AUL893" s="141"/>
      <c r="AUM893" s="141"/>
      <c r="AUN893" s="141"/>
      <c r="AUO893" s="141"/>
      <c r="AUP893" s="141"/>
      <c r="AUQ893" s="141"/>
      <c r="AUR893" s="141"/>
      <c r="AUS893" s="141"/>
      <c r="AUT893" s="141"/>
      <c r="AUU893" s="141"/>
      <c r="AUV893" s="141"/>
      <c r="AUW893" s="141"/>
      <c r="AUX893" s="141"/>
      <c r="AUY893" s="141"/>
      <c r="AUZ893" s="141"/>
      <c r="AVA893" s="141"/>
      <c r="AVB893" s="141"/>
      <c r="AVC893" s="141"/>
      <c r="AVD893" s="141"/>
      <c r="AVE893" s="141"/>
      <c r="AVF893" s="141"/>
      <c r="AVG893" s="141"/>
      <c r="AVH893" s="141"/>
      <c r="AVI893" s="141"/>
      <c r="AVJ893" s="141"/>
      <c r="AVK893" s="141"/>
      <c r="AVL893" s="141"/>
      <c r="AVM893" s="141"/>
      <c r="AVN893" s="141"/>
      <c r="AVO893" s="141"/>
      <c r="AVP893" s="141"/>
      <c r="AVQ893" s="141"/>
      <c r="AVR893" s="141"/>
      <c r="AVS893" s="141"/>
      <c r="AVT893" s="141"/>
      <c r="AVU893" s="141"/>
      <c r="AVV893" s="141"/>
      <c r="AVW893" s="141"/>
      <c r="AVX893" s="141"/>
      <c r="AVY893" s="141"/>
      <c r="AVZ893" s="141"/>
      <c r="AWA893" s="141"/>
      <c r="AWB893" s="141"/>
      <c r="AWC893" s="141"/>
      <c r="AWD893" s="141"/>
      <c r="AWE893" s="141"/>
      <c r="AWF893" s="141"/>
      <c r="AWG893" s="141"/>
      <c r="AWH893" s="141"/>
      <c r="AWI893" s="141"/>
      <c r="AWJ893" s="141"/>
      <c r="AWK893" s="141"/>
      <c r="AWL893" s="141"/>
      <c r="AWM893" s="141"/>
      <c r="AWN893" s="141"/>
      <c r="AWO893" s="141"/>
      <c r="AWP893" s="141"/>
      <c r="AWQ893" s="141"/>
      <c r="AWR893" s="141"/>
      <c r="AWS893" s="141"/>
      <c r="AWT893" s="141"/>
      <c r="AWU893" s="141"/>
      <c r="AWV893" s="141"/>
      <c r="AWW893" s="141"/>
      <c r="AWX893" s="141"/>
      <c r="AWY893" s="141"/>
      <c r="AWZ893" s="141"/>
      <c r="AXA893" s="141"/>
      <c r="AXB893" s="141"/>
      <c r="AXC893" s="141"/>
      <c r="AXD893" s="141"/>
      <c r="AXE893" s="141"/>
      <c r="AXF893" s="141"/>
      <c r="AXG893" s="141"/>
      <c r="AXH893" s="141"/>
      <c r="AXI893" s="141"/>
      <c r="AXJ893" s="141"/>
      <c r="AXK893" s="141"/>
      <c r="AXL893" s="141"/>
      <c r="AXM893" s="141"/>
      <c r="AXN893" s="141"/>
      <c r="AXO893" s="141"/>
      <c r="AXP893" s="141"/>
      <c r="AXQ893" s="141"/>
      <c r="AXR893" s="141"/>
      <c r="AXS893" s="141"/>
      <c r="AXT893" s="141"/>
      <c r="AXU893" s="141"/>
      <c r="AXV893" s="141"/>
      <c r="AXW893" s="141"/>
      <c r="AXX893" s="141"/>
      <c r="AXY893" s="141"/>
      <c r="AXZ893" s="141"/>
      <c r="AYA893" s="141"/>
      <c r="AYB893" s="141"/>
      <c r="AYC893" s="141"/>
      <c r="AYD893" s="141"/>
      <c r="AYE893" s="141"/>
      <c r="AYF893" s="141"/>
      <c r="AYG893" s="141"/>
      <c r="AYH893" s="141"/>
      <c r="AYI893" s="141"/>
      <c r="AYJ893" s="141"/>
      <c r="AYK893" s="141"/>
      <c r="AYL893" s="141"/>
      <c r="AYM893" s="141"/>
      <c r="AYN893" s="141"/>
      <c r="AYO893" s="141"/>
      <c r="AYP893" s="141"/>
      <c r="AYQ893" s="141"/>
      <c r="AYR893" s="141"/>
      <c r="AYS893" s="141"/>
      <c r="AYT893" s="141"/>
      <c r="AYU893" s="141"/>
      <c r="AYV893" s="141"/>
      <c r="AYW893" s="141"/>
      <c r="AYX893" s="141"/>
      <c r="AYY893" s="141"/>
      <c r="AYZ893" s="141"/>
      <c r="AZA893" s="141"/>
      <c r="AZB893" s="141"/>
      <c r="AZC893" s="141"/>
      <c r="AZD893" s="141"/>
      <c r="AZE893" s="141"/>
      <c r="AZF893" s="141"/>
      <c r="AZG893" s="141"/>
      <c r="AZH893" s="141"/>
      <c r="AZI893" s="141"/>
      <c r="AZJ893" s="141"/>
      <c r="AZK893" s="141"/>
      <c r="AZL893" s="141"/>
      <c r="AZM893" s="141"/>
      <c r="AZN893" s="141"/>
      <c r="AZO893" s="141"/>
      <c r="AZP893" s="141"/>
      <c r="AZQ893" s="141"/>
      <c r="AZR893" s="141"/>
      <c r="AZS893" s="141"/>
      <c r="AZT893" s="141"/>
      <c r="AZU893" s="141"/>
      <c r="AZV893" s="141"/>
      <c r="AZW893" s="141"/>
      <c r="AZX893" s="141"/>
      <c r="AZY893" s="141"/>
      <c r="AZZ893" s="141"/>
      <c r="BAA893" s="141"/>
      <c r="BAB893" s="141"/>
      <c r="BAC893" s="141"/>
      <c r="BAD893" s="141"/>
      <c r="BAE893" s="141"/>
      <c r="BAF893" s="141"/>
      <c r="BAG893" s="141"/>
      <c r="BAH893" s="141"/>
      <c r="BAI893" s="141"/>
      <c r="BAJ893" s="141"/>
      <c r="BAK893" s="141"/>
      <c r="BAL893" s="141"/>
      <c r="BAM893" s="141"/>
      <c r="BAN893" s="141"/>
      <c r="BAO893" s="141"/>
      <c r="BAP893" s="141"/>
      <c r="BAQ893" s="141"/>
      <c r="BAR893" s="141"/>
      <c r="BAS893" s="141"/>
      <c r="BAT893" s="141"/>
      <c r="BAU893" s="141"/>
      <c r="BAV893" s="141"/>
      <c r="BAW893" s="141"/>
      <c r="BAX893" s="141"/>
      <c r="BAY893" s="141"/>
      <c r="BAZ893" s="141"/>
      <c r="BBA893" s="141"/>
      <c r="BBB893" s="141"/>
      <c r="BBC893" s="141"/>
      <c r="BBD893" s="141"/>
      <c r="BBE893" s="141"/>
      <c r="BBF893" s="141"/>
      <c r="BBG893" s="141"/>
      <c r="BBH893" s="141"/>
      <c r="BBI893" s="141"/>
      <c r="BBJ893" s="141"/>
      <c r="BBK893" s="141"/>
      <c r="BBL893" s="141"/>
      <c r="BBM893" s="141"/>
      <c r="BBN893" s="141"/>
      <c r="BBO893" s="141"/>
      <c r="BBP893" s="141"/>
      <c r="BBQ893" s="141"/>
      <c r="BBR893" s="141"/>
      <c r="BBS893" s="141"/>
      <c r="BBT893" s="141"/>
      <c r="BBU893" s="141"/>
      <c r="BBV893" s="141"/>
      <c r="BBW893" s="141"/>
      <c r="BBX893" s="141"/>
      <c r="BBY893" s="141"/>
      <c r="BBZ893" s="141"/>
      <c r="BCA893" s="141"/>
      <c r="BCB893" s="141"/>
      <c r="BCC893" s="141"/>
      <c r="BCD893" s="141"/>
      <c r="BCE893" s="141"/>
      <c r="BCF893" s="141"/>
      <c r="BCG893" s="141"/>
      <c r="BCH893" s="141"/>
      <c r="BCI893" s="141"/>
      <c r="BCJ893" s="141"/>
      <c r="BCK893" s="141"/>
      <c r="BCL893" s="141"/>
      <c r="BCM893" s="141"/>
      <c r="BCN893" s="141"/>
      <c r="BCO893" s="141"/>
      <c r="BCP893" s="141"/>
      <c r="BCQ893" s="141"/>
      <c r="BCR893" s="141"/>
      <c r="BCS893" s="141"/>
      <c r="BCT893" s="141"/>
      <c r="BCU893" s="141"/>
      <c r="BCV893" s="141"/>
      <c r="BCW893" s="141"/>
      <c r="BCX893" s="141"/>
      <c r="BCY893" s="141"/>
      <c r="BCZ893" s="141"/>
      <c r="BDA893" s="141"/>
      <c r="BDB893" s="141"/>
      <c r="BDC893" s="141"/>
      <c r="BDD893" s="141"/>
      <c r="BDE893" s="141"/>
      <c r="BDF893" s="141"/>
      <c r="BDG893" s="141"/>
      <c r="BDH893" s="141"/>
      <c r="BDI893" s="141"/>
      <c r="BDJ893" s="141"/>
      <c r="BDK893" s="141"/>
      <c r="BDL893" s="141"/>
      <c r="BDM893" s="141"/>
      <c r="BDN893" s="141"/>
      <c r="BDO893" s="141"/>
      <c r="BDP893" s="141"/>
      <c r="BDQ893" s="141"/>
      <c r="BDR893" s="141"/>
      <c r="BDS893" s="141"/>
      <c r="BDT893" s="141"/>
      <c r="BDU893" s="141"/>
      <c r="BDV893" s="141"/>
      <c r="BDW893" s="141"/>
      <c r="BDX893" s="141"/>
      <c r="BDY893" s="141"/>
      <c r="BDZ893" s="141"/>
      <c r="BEA893" s="141"/>
      <c r="BEB893" s="141"/>
      <c r="BEC893" s="141"/>
      <c r="BED893" s="141"/>
      <c r="BEE893" s="141"/>
      <c r="BEF893" s="141"/>
      <c r="BEG893" s="141"/>
      <c r="BEH893" s="141"/>
      <c r="BEI893" s="141"/>
      <c r="BEJ893" s="141"/>
      <c r="BEK893" s="141"/>
      <c r="BEL893" s="141"/>
      <c r="BEM893" s="141"/>
      <c r="BEN893" s="141"/>
      <c r="BEO893" s="141"/>
      <c r="BEP893" s="141"/>
      <c r="BEQ893" s="141"/>
      <c r="BER893" s="141"/>
      <c r="BES893" s="141"/>
      <c r="BET893" s="141"/>
      <c r="BEU893" s="141"/>
      <c r="BEV893" s="141"/>
      <c r="BEW893" s="141"/>
      <c r="BEX893" s="141"/>
      <c r="BEY893" s="141"/>
      <c r="BEZ893" s="141"/>
      <c r="BFA893" s="141"/>
      <c r="BFB893" s="141"/>
      <c r="BFC893" s="141"/>
      <c r="BFD893" s="141"/>
      <c r="BFE893" s="141"/>
      <c r="BFF893" s="141"/>
      <c r="BFG893" s="141"/>
      <c r="BFH893" s="141"/>
      <c r="BFI893" s="141"/>
      <c r="BFJ893" s="141"/>
      <c r="BFK893" s="141"/>
      <c r="BFL893" s="141"/>
      <c r="BFM893" s="141"/>
      <c r="BFN893" s="141"/>
      <c r="BFO893" s="141"/>
      <c r="BFP893" s="141"/>
      <c r="BFQ893" s="141"/>
      <c r="BFR893" s="141"/>
      <c r="BFS893" s="141"/>
      <c r="BFT893" s="141"/>
      <c r="BFU893" s="141"/>
      <c r="BFV893" s="141"/>
      <c r="BFW893" s="141"/>
      <c r="BFX893" s="141"/>
      <c r="BFY893" s="141"/>
      <c r="BFZ893" s="141"/>
      <c r="BGA893" s="141"/>
      <c r="BGB893" s="141"/>
      <c r="BGC893" s="141"/>
      <c r="BGD893" s="141"/>
      <c r="BGE893" s="141"/>
      <c r="BGF893" s="141"/>
      <c r="BGG893" s="141"/>
      <c r="BGH893" s="141"/>
      <c r="BGI893" s="141"/>
      <c r="BGJ893" s="141"/>
      <c r="BGK893" s="141"/>
      <c r="BGL893" s="141"/>
      <c r="BGM893" s="141"/>
      <c r="BGN893" s="141"/>
      <c r="BGO893" s="141"/>
      <c r="BGP893" s="141"/>
      <c r="BGQ893" s="141"/>
      <c r="BGR893" s="141"/>
      <c r="BGS893" s="141"/>
      <c r="BGT893" s="141"/>
      <c r="BGU893" s="141"/>
      <c r="BGV893" s="141"/>
      <c r="BGW893" s="141"/>
      <c r="BGX893" s="141"/>
      <c r="BGY893" s="141"/>
      <c r="BGZ893" s="141"/>
      <c r="BHA893" s="141"/>
      <c r="BHB893" s="141"/>
      <c r="BHC893" s="141"/>
      <c r="BHD893" s="141"/>
      <c r="BHE893" s="141"/>
      <c r="BHF893" s="141"/>
      <c r="BHG893" s="141"/>
      <c r="BHH893" s="141"/>
      <c r="BHI893" s="141"/>
      <c r="BHJ893" s="141"/>
      <c r="BHK893" s="141"/>
      <c r="BHL893" s="141"/>
      <c r="BHM893" s="141"/>
      <c r="BHN893" s="141"/>
      <c r="BHO893" s="141"/>
      <c r="BHP893" s="141"/>
      <c r="BHQ893" s="141"/>
      <c r="BHR893" s="141"/>
      <c r="BHS893" s="141"/>
      <c r="BHT893" s="141"/>
      <c r="BHU893" s="141"/>
      <c r="BHV893" s="141"/>
      <c r="BHW893" s="141"/>
      <c r="BHX893" s="141"/>
      <c r="BHY893" s="141"/>
      <c r="BHZ893" s="141"/>
      <c r="BIA893" s="141"/>
      <c r="BIB893" s="141"/>
      <c r="BIC893" s="141"/>
      <c r="BID893" s="141"/>
      <c r="BIE893" s="141"/>
      <c r="BIF893" s="141"/>
      <c r="BIG893" s="141"/>
      <c r="BIH893" s="141"/>
      <c r="BII893" s="141"/>
      <c r="BIJ893" s="141"/>
      <c r="BIK893" s="141"/>
      <c r="BIL893" s="141"/>
      <c r="BIM893" s="141"/>
      <c r="BIN893" s="141"/>
      <c r="BIO893" s="141"/>
      <c r="BIP893" s="141"/>
      <c r="BIQ893" s="141"/>
      <c r="BIR893" s="141"/>
      <c r="BIS893" s="141"/>
      <c r="BIT893" s="141"/>
      <c r="BIU893" s="141"/>
      <c r="BIV893" s="141"/>
      <c r="BIW893" s="141"/>
      <c r="BIX893" s="141"/>
      <c r="BIY893" s="141"/>
      <c r="BIZ893" s="141"/>
      <c r="BJA893" s="141"/>
      <c r="BJB893" s="141"/>
      <c r="BJC893" s="141"/>
      <c r="BJD893" s="141"/>
      <c r="BJE893" s="141"/>
      <c r="BJF893" s="141"/>
      <c r="BJG893" s="141"/>
      <c r="BJH893" s="141"/>
      <c r="BJI893" s="141"/>
      <c r="BJJ893" s="141"/>
      <c r="BJK893" s="141"/>
      <c r="BJL893" s="141"/>
      <c r="BJM893" s="141"/>
      <c r="BJN893" s="141"/>
      <c r="BJO893" s="141"/>
      <c r="BJP893" s="141"/>
      <c r="BJQ893" s="141"/>
      <c r="BJR893" s="141"/>
      <c r="BJS893" s="141"/>
      <c r="BJT893" s="141"/>
      <c r="BJU893" s="141"/>
      <c r="BJV893" s="141"/>
      <c r="BJW893" s="141"/>
      <c r="BJX893" s="141"/>
      <c r="BJY893" s="141"/>
      <c r="BJZ893" s="141"/>
      <c r="BKA893" s="141"/>
      <c r="BKB893" s="141"/>
      <c r="BKC893" s="141"/>
      <c r="BKD893" s="141"/>
      <c r="BKE893" s="141"/>
      <c r="BKF893" s="141"/>
      <c r="BKG893" s="141"/>
      <c r="BKH893" s="141"/>
      <c r="BKI893" s="141"/>
      <c r="BKJ893" s="141"/>
      <c r="BKK893" s="141"/>
      <c r="BKL893" s="141"/>
      <c r="BKM893" s="141"/>
      <c r="BKN893" s="141"/>
      <c r="BKO893" s="141"/>
      <c r="BKP893" s="141"/>
      <c r="BKQ893" s="141"/>
      <c r="BKR893" s="141"/>
      <c r="BKS893" s="141"/>
      <c r="BKT893" s="141"/>
      <c r="BKU893" s="141"/>
      <c r="BKV893" s="141"/>
      <c r="BKW893" s="141"/>
      <c r="BKX893" s="141"/>
      <c r="BKY893" s="141"/>
      <c r="BKZ893" s="141"/>
      <c r="BLA893" s="141"/>
      <c r="BLB893" s="141"/>
      <c r="BLC893" s="141"/>
      <c r="BLD893" s="141"/>
      <c r="BLE893" s="141"/>
      <c r="BLF893" s="141"/>
      <c r="BLG893" s="141"/>
      <c r="BLH893" s="141"/>
      <c r="BLI893" s="141"/>
      <c r="BLJ893" s="141"/>
      <c r="BLK893" s="141"/>
      <c r="BLL893" s="141"/>
      <c r="BLM893" s="141"/>
      <c r="BLN893" s="141"/>
      <c r="BLO893" s="141"/>
      <c r="BLP893" s="141"/>
      <c r="BLQ893" s="141"/>
      <c r="BLR893" s="141"/>
      <c r="BLS893" s="141"/>
      <c r="BLT893" s="141"/>
      <c r="BLU893" s="141"/>
      <c r="BLV893" s="141"/>
      <c r="BLW893" s="141"/>
      <c r="BLX893" s="141"/>
      <c r="BLY893" s="141"/>
      <c r="BLZ893" s="141"/>
      <c r="BMA893" s="141"/>
      <c r="BMB893" s="141"/>
      <c r="BMC893" s="141"/>
      <c r="BMD893" s="141"/>
      <c r="BME893" s="141"/>
      <c r="BMF893" s="141"/>
      <c r="BMG893" s="141"/>
      <c r="BMH893" s="141"/>
      <c r="BMI893" s="141"/>
      <c r="BMJ893" s="141"/>
      <c r="BMK893" s="141"/>
      <c r="BML893" s="141"/>
      <c r="BMM893" s="141"/>
      <c r="BMN893" s="141"/>
      <c r="BMO893" s="141"/>
      <c r="BMP893" s="141"/>
      <c r="BMQ893" s="141"/>
      <c r="BMR893" s="141"/>
      <c r="BMS893" s="141"/>
      <c r="BMT893" s="141"/>
      <c r="BMU893" s="141"/>
      <c r="BMV893" s="141"/>
      <c r="BMW893" s="141"/>
      <c r="BMX893" s="141"/>
      <c r="BMY893" s="141"/>
      <c r="BMZ893" s="141"/>
      <c r="BNA893" s="141"/>
      <c r="BNB893" s="141"/>
      <c r="BNC893" s="141"/>
      <c r="BND893" s="141"/>
      <c r="BNE893" s="141"/>
      <c r="BNF893" s="141"/>
      <c r="BNG893" s="141"/>
      <c r="BNH893" s="141"/>
      <c r="BNI893" s="141"/>
      <c r="BNJ893" s="141"/>
      <c r="BNK893" s="141"/>
      <c r="BNL893" s="141"/>
      <c r="BNM893" s="141"/>
      <c r="BNN893" s="141"/>
      <c r="BNO893" s="141"/>
      <c r="BNP893" s="141"/>
      <c r="BNQ893" s="141"/>
      <c r="BNR893" s="141"/>
      <c r="BNS893" s="141"/>
      <c r="BNT893" s="141"/>
      <c r="BNU893" s="141"/>
      <c r="BNV893" s="141"/>
      <c r="BNW893" s="141"/>
      <c r="BNX893" s="141"/>
      <c r="BNY893" s="141"/>
      <c r="BNZ893" s="141"/>
      <c r="BOA893" s="141"/>
      <c r="BOB893" s="141"/>
      <c r="BOC893" s="141"/>
      <c r="BOD893" s="141"/>
      <c r="BOE893" s="141"/>
      <c r="BOF893" s="141"/>
      <c r="BOG893" s="141"/>
      <c r="BOH893" s="141"/>
      <c r="BOI893" s="141"/>
      <c r="BOJ893" s="141"/>
      <c r="BOK893" s="141"/>
      <c r="BOL893" s="141"/>
      <c r="BOM893" s="141"/>
      <c r="BON893" s="141"/>
      <c r="BOO893" s="141"/>
      <c r="BOP893" s="141"/>
      <c r="BOQ893" s="141"/>
      <c r="BOR893" s="141"/>
      <c r="BOS893" s="141"/>
      <c r="BOT893" s="141"/>
      <c r="BOU893" s="141"/>
      <c r="BOV893" s="141"/>
      <c r="BOW893" s="141"/>
      <c r="BOX893" s="141"/>
      <c r="BOY893" s="141"/>
      <c r="BOZ893" s="141"/>
      <c r="BPA893" s="141"/>
      <c r="BPB893" s="141"/>
      <c r="BPC893" s="141"/>
      <c r="BPD893" s="141"/>
      <c r="BPE893" s="141"/>
      <c r="BPF893" s="141"/>
      <c r="BPG893" s="141"/>
      <c r="BPH893" s="141"/>
      <c r="BPI893" s="141"/>
      <c r="BPJ893" s="141"/>
      <c r="BPK893" s="141"/>
      <c r="BPL893" s="141"/>
      <c r="BPM893" s="141"/>
      <c r="BPN893" s="141"/>
      <c r="BPO893" s="141"/>
      <c r="BPP893" s="141"/>
      <c r="BPQ893" s="141"/>
      <c r="BPR893" s="141"/>
      <c r="BPS893" s="141"/>
      <c r="BPT893" s="141"/>
      <c r="BPU893" s="141"/>
      <c r="BPV893" s="141"/>
      <c r="BPW893" s="141"/>
      <c r="BPX893" s="141"/>
      <c r="BPY893" s="141"/>
      <c r="BPZ893" s="141"/>
      <c r="BQA893" s="141"/>
      <c r="BQB893" s="141"/>
      <c r="BQC893" s="141"/>
      <c r="BQD893" s="141"/>
      <c r="BQE893" s="141"/>
      <c r="BQF893" s="141"/>
      <c r="BQG893" s="141"/>
      <c r="BQH893" s="141"/>
      <c r="BQI893" s="141"/>
      <c r="BQJ893" s="141"/>
      <c r="BQK893" s="141"/>
      <c r="BQL893" s="141"/>
      <c r="BQM893" s="141"/>
      <c r="BQN893" s="141"/>
      <c r="BQO893" s="141"/>
      <c r="BQP893" s="141"/>
      <c r="BQQ893" s="141"/>
      <c r="BQR893" s="141"/>
      <c r="BQS893" s="141"/>
      <c r="BQT893" s="141"/>
      <c r="BQU893" s="141"/>
      <c r="BQV893" s="141"/>
      <c r="BQW893" s="141"/>
      <c r="BQX893" s="141"/>
      <c r="BQY893" s="141"/>
      <c r="BQZ893" s="141"/>
      <c r="BRA893" s="141"/>
      <c r="BRB893" s="141"/>
      <c r="BRC893" s="141"/>
      <c r="BRD893" s="141"/>
      <c r="BRE893" s="141"/>
      <c r="BRF893" s="141"/>
      <c r="BRG893" s="141"/>
      <c r="BRH893" s="141"/>
      <c r="BRI893" s="141"/>
      <c r="BRJ893" s="141"/>
      <c r="BRK893" s="141"/>
      <c r="BRL893" s="141"/>
      <c r="BRM893" s="141"/>
      <c r="BRN893" s="141"/>
      <c r="BRO893" s="141"/>
      <c r="BRP893" s="141"/>
      <c r="BRQ893" s="141"/>
      <c r="BRR893" s="141"/>
      <c r="BRS893" s="141"/>
      <c r="BRT893" s="141"/>
      <c r="BRU893" s="141"/>
      <c r="BRV893" s="141"/>
      <c r="BRW893" s="141"/>
      <c r="BRX893" s="141"/>
      <c r="BRY893" s="141"/>
      <c r="BRZ893" s="141"/>
      <c r="BSA893" s="141"/>
      <c r="BSB893" s="141"/>
      <c r="BSC893" s="141"/>
      <c r="BSD893" s="141"/>
      <c r="BSE893" s="141"/>
      <c r="BSF893" s="141"/>
      <c r="BSG893" s="141"/>
      <c r="BSH893" s="141"/>
      <c r="BSI893" s="141"/>
      <c r="BSJ893" s="141"/>
      <c r="BSK893" s="141"/>
      <c r="BSL893" s="141"/>
      <c r="BSM893" s="141"/>
      <c r="BSN893" s="141"/>
      <c r="BSO893" s="141"/>
      <c r="BSP893" s="141"/>
      <c r="BSQ893" s="141"/>
      <c r="BSR893" s="141"/>
      <c r="BSS893" s="141"/>
      <c r="BST893" s="141"/>
      <c r="BSU893" s="141"/>
      <c r="BSV893" s="141"/>
      <c r="BSW893" s="141"/>
      <c r="BSX893" s="141"/>
      <c r="BSY893" s="141"/>
      <c r="BSZ893" s="141"/>
      <c r="BTA893" s="141"/>
      <c r="BTB893" s="141"/>
      <c r="BTC893" s="141"/>
      <c r="BTD893" s="141"/>
      <c r="BTE893" s="141"/>
      <c r="BTF893" s="141"/>
      <c r="BTG893" s="141"/>
      <c r="BTH893" s="141"/>
      <c r="BTI893" s="141"/>
      <c r="BTJ893" s="141"/>
      <c r="BTK893" s="141"/>
      <c r="BTL893" s="141"/>
      <c r="BTM893" s="141"/>
      <c r="BTN893" s="141"/>
      <c r="BTO893" s="141"/>
      <c r="BTP893" s="141"/>
      <c r="BTQ893" s="141"/>
      <c r="BTR893" s="141"/>
      <c r="BTS893" s="141"/>
      <c r="BTT893" s="141"/>
      <c r="BTU893" s="141"/>
      <c r="BTV893" s="141"/>
      <c r="BTW893" s="141"/>
      <c r="BTX893" s="141"/>
      <c r="BTY893" s="141"/>
      <c r="BTZ893" s="141"/>
      <c r="BUA893" s="141"/>
      <c r="BUB893" s="141"/>
      <c r="BUC893" s="141"/>
      <c r="BUD893" s="141"/>
      <c r="BUE893" s="141"/>
      <c r="BUF893" s="141"/>
      <c r="BUG893" s="141"/>
      <c r="BUH893" s="141"/>
      <c r="BUI893" s="141"/>
      <c r="BUJ893" s="141"/>
      <c r="BUK893" s="141"/>
      <c r="BUL893" s="141"/>
      <c r="BUM893" s="141"/>
      <c r="BUN893" s="141"/>
      <c r="BUO893" s="141"/>
      <c r="BUP893" s="141"/>
      <c r="BUQ893" s="141"/>
      <c r="BUR893" s="141"/>
      <c r="BUS893" s="141"/>
      <c r="BUT893" s="141"/>
      <c r="BUU893" s="141"/>
      <c r="BUV893" s="141"/>
      <c r="BUW893" s="141"/>
      <c r="BUX893" s="141"/>
      <c r="BUY893" s="141"/>
      <c r="BUZ893" s="141"/>
      <c r="BVA893" s="141"/>
      <c r="BVB893" s="141"/>
      <c r="BVC893" s="141"/>
      <c r="BVD893" s="141"/>
      <c r="BVE893" s="141"/>
      <c r="BVF893" s="141"/>
      <c r="BVG893" s="141"/>
      <c r="BVH893" s="141"/>
      <c r="BVI893" s="141"/>
      <c r="BVJ893" s="141"/>
      <c r="BVK893" s="141"/>
      <c r="BVL893" s="141"/>
      <c r="BVM893" s="141"/>
      <c r="BVN893" s="141"/>
      <c r="BVO893" s="141"/>
      <c r="BVP893" s="141"/>
      <c r="BVQ893" s="141"/>
      <c r="BVR893" s="141"/>
      <c r="BVS893" s="141"/>
      <c r="BVT893" s="141"/>
      <c r="BVU893" s="141"/>
      <c r="BVV893" s="141"/>
      <c r="BVW893" s="141"/>
      <c r="BVX893" s="141"/>
      <c r="BVY893" s="141"/>
      <c r="BVZ893" s="141"/>
      <c r="BWA893" s="141"/>
      <c r="BWB893" s="141"/>
      <c r="BWC893" s="141"/>
      <c r="BWD893" s="141"/>
      <c r="BWE893" s="141"/>
      <c r="BWF893" s="141"/>
      <c r="BWG893" s="141"/>
      <c r="BWH893" s="141"/>
      <c r="BWI893" s="141"/>
      <c r="BWJ893" s="141"/>
      <c r="BWK893" s="141"/>
      <c r="BWL893" s="141"/>
      <c r="BWM893" s="141"/>
      <c r="BWN893" s="141"/>
      <c r="BWO893" s="141"/>
      <c r="BWP893" s="141"/>
      <c r="BWQ893" s="141"/>
      <c r="BWR893" s="141"/>
      <c r="BWS893" s="141"/>
      <c r="BWT893" s="141"/>
      <c r="BWU893" s="141"/>
      <c r="BWV893" s="141"/>
      <c r="BWW893" s="141"/>
      <c r="BWX893" s="141"/>
      <c r="BWY893" s="141"/>
      <c r="BWZ893" s="141"/>
      <c r="BXA893" s="141"/>
      <c r="BXB893" s="141"/>
      <c r="BXC893" s="141"/>
      <c r="BXD893" s="141"/>
      <c r="BXE893" s="141"/>
      <c r="BXF893" s="141"/>
      <c r="BXG893" s="141"/>
      <c r="BXH893" s="141"/>
      <c r="BXI893" s="141"/>
      <c r="BXJ893" s="141"/>
      <c r="BXK893" s="141"/>
      <c r="BXL893" s="141"/>
      <c r="BXM893" s="141"/>
      <c r="BXN893" s="141"/>
      <c r="BXO893" s="141"/>
      <c r="BXP893" s="141"/>
      <c r="BXQ893" s="141"/>
      <c r="BXR893" s="141"/>
      <c r="BXS893" s="141"/>
      <c r="BXT893" s="141"/>
      <c r="BXU893" s="141"/>
      <c r="BXV893" s="141"/>
      <c r="BXW893" s="141"/>
      <c r="BXX893" s="141"/>
      <c r="BXY893" s="141"/>
      <c r="BXZ893" s="141"/>
      <c r="BYA893" s="141"/>
      <c r="BYB893" s="141"/>
      <c r="BYC893" s="141"/>
      <c r="BYD893" s="141"/>
      <c r="BYE893" s="141"/>
      <c r="BYF893" s="141"/>
      <c r="BYG893" s="141"/>
      <c r="BYH893" s="141"/>
      <c r="BYI893" s="141"/>
      <c r="BYJ893" s="141"/>
      <c r="BYK893" s="141"/>
      <c r="BYL893" s="141"/>
      <c r="BYM893" s="141"/>
      <c r="BYN893" s="141"/>
      <c r="BYO893" s="141"/>
      <c r="BYP893" s="141"/>
      <c r="BYQ893" s="141"/>
      <c r="BYR893" s="141"/>
      <c r="BYS893" s="141"/>
      <c r="BYT893" s="141"/>
      <c r="BYU893" s="141"/>
      <c r="BYV893" s="141"/>
      <c r="BYW893" s="141"/>
      <c r="BYX893" s="141"/>
      <c r="BYY893" s="141"/>
      <c r="BYZ893" s="141"/>
      <c r="BZA893" s="141"/>
      <c r="BZB893" s="141"/>
      <c r="BZC893" s="141"/>
      <c r="BZD893" s="141"/>
      <c r="BZE893" s="141"/>
      <c r="BZF893" s="141"/>
      <c r="BZG893" s="141"/>
      <c r="BZH893" s="141"/>
      <c r="BZI893" s="141"/>
      <c r="BZJ893" s="141"/>
      <c r="BZK893" s="141"/>
      <c r="BZL893" s="141"/>
      <c r="BZM893" s="141"/>
      <c r="BZN893" s="141"/>
      <c r="BZO893" s="141"/>
      <c r="BZP893" s="141"/>
      <c r="BZQ893" s="141"/>
      <c r="BZR893" s="141"/>
      <c r="BZS893" s="141"/>
      <c r="BZT893" s="141"/>
      <c r="BZU893" s="141"/>
      <c r="BZV893" s="141"/>
      <c r="BZW893" s="141"/>
      <c r="BZX893" s="141"/>
      <c r="BZY893" s="141"/>
      <c r="BZZ893" s="141"/>
      <c r="CAA893" s="141"/>
      <c r="CAB893" s="141"/>
      <c r="CAC893" s="141"/>
      <c r="CAD893" s="141"/>
      <c r="CAE893" s="141"/>
      <c r="CAF893" s="141"/>
      <c r="CAG893" s="141"/>
      <c r="CAH893" s="141"/>
      <c r="CAI893" s="141"/>
      <c r="CAJ893" s="141"/>
      <c r="CAK893" s="141"/>
      <c r="CAL893" s="141"/>
      <c r="CAM893" s="141"/>
      <c r="CAN893" s="141"/>
      <c r="CAO893" s="141"/>
      <c r="CAP893" s="141"/>
      <c r="CAQ893" s="141"/>
      <c r="CAR893" s="141"/>
      <c r="CAS893" s="141"/>
      <c r="CAT893" s="141"/>
      <c r="CAU893" s="141"/>
      <c r="CAV893" s="141"/>
      <c r="CAW893" s="141"/>
      <c r="CAX893" s="141"/>
      <c r="CAY893" s="141"/>
      <c r="CAZ893" s="141"/>
      <c r="CBA893" s="141"/>
      <c r="CBB893" s="141"/>
      <c r="CBC893" s="141"/>
      <c r="CBD893" s="141"/>
      <c r="CBE893" s="141"/>
      <c r="CBF893" s="141"/>
      <c r="CBG893" s="141"/>
      <c r="CBH893" s="141"/>
      <c r="CBI893" s="141"/>
      <c r="CBJ893" s="141"/>
      <c r="CBK893" s="141"/>
      <c r="CBL893" s="141"/>
      <c r="CBM893" s="141"/>
      <c r="CBN893" s="141"/>
      <c r="CBO893" s="141"/>
      <c r="CBP893" s="141"/>
      <c r="CBQ893" s="141"/>
      <c r="CBR893" s="141"/>
      <c r="CBS893" s="141"/>
      <c r="CBT893" s="141"/>
      <c r="CBU893" s="141"/>
      <c r="CBV893" s="141"/>
      <c r="CBW893" s="141"/>
      <c r="CBX893" s="141"/>
      <c r="CBY893" s="141"/>
      <c r="CBZ893" s="141"/>
      <c r="CCA893" s="141"/>
      <c r="CCB893" s="141"/>
      <c r="CCC893" s="141"/>
      <c r="CCD893" s="141"/>
      <c r="CCE893" s="141"/>
      <c r="CCF893" s="141"/>
      <c r="CCG893" s="141"/>
      <c r="CCH893" s="141"/>
      <c r="CCI893" s="141"/>
      <c r="CCJ893" s="141"/>
      <c r="CCK893" s="141"/>
      <c r="CCL893" s="141"/>
      <c r="CCM893" s="141"/>
      <c r="CCN893" s="141"/>
      <c r="CCO893" s="141"/>
      <c r="CCP893" s="141"/>
      <c r="CCQ893" s="141"/>
      <c r="CCR893" s="141"/>
      <c r="CCS893" s="141"/>
      <c r="CCT893" s="141"/>
      <c r="CCU893" s="141"/>
      <c r="CCV893" s="141"/>
      <c r="CCW893" s="141"/>
      <c r="CCX893" s="141"/>
      <c r="CCY893" s="141"/>
      <c r="CCZ893" s="141"/>
      <c r="CDA893" s="141"/>
      <c r="CDB893" s="141"/>
      <c r="CDC893" s="141"/>
      <c r="CDD893" s="141"/>
      <c r="CDE893" s="141"/>
      <c r="CDF893" s="141"/>
      <c r="CDG893" s="141"/>
      <c r="CDH893" s="141"/>
      <c r="CDI893" s="141"/>
      <c r="CDJ893" s="141"/>
      <c r="CDK893" s="141"/>
      <c r="CDL893" s="141"/>
      <c r="CDM893" s="141"/>
      <c r="CDN893" s="141"/>
      <c r="CDO893" s="141"/>
      <c r="CDP893" s="141"/>
      <c r="CDQ893" s="141"/>
      <c r="CDR893" s="141"/>
      <c r="CDS893" s="141"/>
      <c r="CDT893" s="141"/>
      <c r="CDU893" s="141"/>
      <c r="CDV893" s="141"/>
      <c r="CDW893" s="141"/>
      <c r="CDX893" s="141"/>
      <c r="CDY893" s="141"/>
      <c r="CDZ893" s="141"/>
      <c r="CEA893" s="141"/>
      <c r="CEB893" s="141"/>
      <c r="CEC893" s="141"/>
      <c r="CED893" s="141"/>
      <c r="CEE893" s="141"/>
      <c r="CEF893" s="141"/>
      <c r="CEG893" s="141"/>
      <c r="CEH893" s="141"/>
      <c r="CEI893" s="141"/>
      <c r="CEJ893" s="141"/>
      <c r="CEK893" s="141"/>
      <c r="CEL893" s="141"/>
      <c r="CEM893" s="141"/>
      <c r="CEN893" s="141"/>
      <c r="CEO893" s="141"/>
      <c r="CEP893" s="141"/>
      <c r="CEQ893" s="141"/>
      <c r="CER893" s="141"/>
      <c r="CES893" s="141"/>
      <c r="CET893" s="141"/>
      <c r="CEU893" s="141"/>
      <c r="CEV893" s="141"/>
      <c r="CEW893" s="141"/>
      <c r="CEX893" s="141"/>
      <c r="CEY893" s="141"/>
      <c r="CEZ893" s="141"/>
      <c r="CFA893" s="141"/>
      <c r="CFB893" s="141"/>
      <c r="CFC893" s="141"/>
      <c r="CFD893" s="141"/>
      <c r="CFE893" s="141"/>
      <c r="CFF893" s="141"/>
      <c r="CFG893" s="141"/>
      <c r="CFH893" s="141"/>
      <c r="CFI893" s="141"/>
      <c r="CFJ893" s="141"/>
      <c r="CFK893" s="141"/>
      <c r="CFL893" s="141"/>
      <c r="CFM893" s="141"/>
      <c r="CFN893" s="141"/>
      <c r="CFO893" s="141"/>
      <c r="CFP893" s="141"/>
      <c r="CFQ893" s="141"/>
      <c r="CFR893" s="141"/>
      <c r="CFS893" s="141"/>
      <c r="CFT893" s="141"/>
      <c r="CFU893" s="141"/>
      <c r="CFV893" s="141"/>
      <c r="CFW893" s="141"/>
      <c r="CFX893" s="141"/>
      <c r="CFY893" s="141"/>
      <c r="CFZ893" s="141"/>
      <c r="CGA893" s="141"/>
      <c r="CGB893" s="141"/>
      <c r="CGC893" s="141"/>
      <c r="CGD893" s="141"/>
      <c r="CGE893" s="141"/>
      <c r="CGF893" s="141"/>
      <c r="CGG893" s="141"/>
      <c r="CGH893" s="141"/>
      <c r="CGI893" s="141"/>
      <c r="CGJ893" s="141"/>
      <c r="CGK893" s="141"/>
      <c r="CGL893" s="141"/>
      <c r="CGM893" s="141"/>
      <c r="CGN893" s="141"/>
      <c r="CGO893" s="141"/>
      <c r="CGP893" s="141"/>
      <c r="CGQ893" s="141"/>
      <c r="CGR893" s="141"/>
      <c r="CGS893" s="141"/>
      <c r="CGT893" s="141"/>
      <c r="CGU893" s="141"/>
      <c r="CGV893" s="141"/>
      <c r="CGW893" s="141"/>
      <c r="CGX893" s="141"/>
      <c r="CGY893" s="141"/>
      <c r="CGZ893" s="141"/>
      <c r="CHA893" s="141"/>
      <c r="CHB893" s="141"/>
      <c r="CHC893" s="141"/>
      <c r="CHD893" s="141"/>
      <c r="CHE893" s="141"/>
      <c r="CHF893" s="141"/>
      <c r="CHG893" s="141"/>
      <c r="CHH893" s="141"/>
      <c r="CHI893" s="141"/>
      <c r="CHJ893" s="141"/>
      <c r="CHK893" s="141"/>
      <c r="CHL893" s="141"/>
      <c r="CHM893" s="141"/>
      <c r="CHN893" s="141"/>
      <c r="CHO893" s="141"/>
      <c r="CHP893" s="141"/>
      <c r="CHQ893" s="141"/>
      <c r="CHR893" s="141"/>
      <c r="CHS893" s="141"/>
      <c r="CHT893" s="141"/>
      <c r="CHU893" s="141"/>
      <c r="CHV893" s="141"/>
      <c r="CHW893" s="141"/>
      <c r="CHX893" s="141"/>
      <c r="CHY893" s="141"/>
      <c r="CHZ893" s="141"/>
      <c r="CIA893" s="141"/>
      <c r="CIB893" s="141"/>
      <c r="CIC893" s="141"/>
      <c r="CID893" s="141"/>
      <c r="CIE893" s="141"/>
      <c r="CIF893" s="141"/>
      <c r="CIG893" s="141"/>
      <c r="CIH893" s="141"/>
      <c r="CII893" s="141"/>
      <c r="CIJ893" s="141"/>
      <c r="CIK893" s="141"/>
      <c r="CIL893" s="141"/>
      <c r="CIM893" s="141"/>
      <c r="CIN893" s="141"/>
      <c r="CIO893" s="141"/>
      <c r="CIP893" s="141"/>
      <c r="CIQ893" s="141"/>
      <c r="CIR893" s="141"/>
      <c r="CIS893" s="141"/>
      <c r="CIT893" s="141"/>
      <c r="CIU893" s="141"/>
      <c r="CIV893" s="141"/>
      <c r="CIW893" s="141"/>
      <c r="CIX893" s="141"/>
      <c r="CIY893" s="141"/>
      <c r="CIZ893" s="141"/>
      <c r="CJA893" s="141"/>
      <c r="CJB893" s="141"/>
      <c r="CJC893" s="141"/>
      <c r="CJD893" s="141"/>
      <c r="CJE893" s="141"/>
      <c r="CJF893" s="141"/>
      <c r="CJG893" s="141"/>
      <c r="CJH893" s="141"/>
      <c r="CJI893" s="141"/>
      <c r="CJJ893" s="141"/>
      <c r="CJK893" s="141"/>
      <c r="CJL893" s="141"/>
      <c r="CJM893" s="141"/>
      <c r="CJN893" s="141"/>
      <c r="CJO893" s="141"/>
      <c r="CJP893" s="141"/>
      <c r="CJQ893" s="141"/>
      <c r="CJR893" s="141"/>
      <c r="CJS893" s="141"/>
      <c r="CJT893" s="141"/>
      <c r="CJU893" s="141"/>
      <c r="CJV893" s="141"/>
      <c r="CJW893" s="141"/>
      <c r="CJX893" s="141"/>
      <c r="CJY893" s="141"/>
      <c r="CJZ893" s="141"/>
      <c r="CKA893" s="141"/>
      <c r="CKB893" s="141"/>
      <c r="CKC893" s="141"/>
      <c r="CKD893" s="141"/>
      <c r="CKE893" s="141"/>
      <c r="CKF893" s="141"/>
      <c r="CKG893" s="141"/>
      <c r="CKH893" s="141"/>
      <c r="CKI893" s="141"/>
      <c r="CKJ893" s="141"/>
      <c r="CKK893" s="141"/>
      <c r="CKL893" s="141"/>
      <c r="CKM893" s="141"/>
      <c r="CKN893" s="141"/>
      <c r="CKO893" s="141"/>
      <c r="CKP893" s="141"/>
      <c r="CKQ893" s="141"/>
      <c r="CKR893" s="141"/>
      <c r="CKS893" s="141"/>
      <c r="CKT893" s="141"/>
      <c r="CKU893" s="141"/>
      <c r="CKV893" s="141"/>
      <c r="CKW893" s="141"/>
      <c r="CKX893" s="141"/>
      <c r="CKY893" s="141"/>
      <c r="CKZ893" s="141"/>
      <c r="CLA893" s="141"/>
      <c r="CLB893" s="141"/>
      <c r="CLC893" s="141"/>
      <c r="CLD893" s="141"/>
      <c r="CLE893" s="141"/>
      <c r="CLF893" s="141"/>
      <c r="CLG893" s="141"/>
      <c r="CLH893" s="141"/>
      <c r="CLI893" s="141"/>
      <c r="CLJ893" s="141"/>
      <c r="CLK893" s="141"/>
      <c r="CLL893" s="141"/>
      <c r="CLM893" s="141"/>
      <c r="CLN893" s="141"/>
      <c r="CLO893" s="141"/>
      <c r="CLP893" s="141"/>
      <c r="CLQ893" s="141"/>
      <c r="CLR893" s="141"/>
      <c r="CLS893" s="141"/>
      <c r="CLT893" s="141"/>
      <c r="CLU893" s="141"/>
      <c r="CLV893" s="141"/>
      <c r="CLW893" s="141"/>
      <c r="CLX893" s="141"/>
      <c r="CLY893" s="141"/>
      <c r="CLZ893" s="141"/>
      <c r="CMA893" s="141"/>
      <c r="CMB893" s="141"/>
      <c r="CMC893" s="141"/>
      <c r="CMD893" s="141"/>
      <c r="CME893" s="141"/>
      <c r="CMF893" s="141"/>
      <c r="CMG893" s="141"/>
      <c r="CMH893" s="141"/>
      <c r="CMI893" s="141"/>
      <c r="CMJ893" s="141"/>
      <c r="CMK893" s="141"/>
      <c r="CML893" s="141"/>
      <c r="CMM893" s="141"/>
      <c r="CMN893" s="141"/>
      <c r="CMO893" s="141"/>
      <c r="CMP893" s="141"/>
      <c r="CMQ893" s="141"/>
      <c r="CMR893" s="141"/>
      <c r="CMS893" s="141"/>
      <c r="CMT893" s="141"/>
      <c r="CMU893" s="141"/>
      <c r="CMV893" s="141"/>
      <c r="CMW893" s="141"/>
      <c r="CMX893" s="141"/>
      <c r="CMY893" s="141"/>
      <c r="CMZ893" s="141"/>
      <c r="CNA893" s="141"/>
      <c r="CNB893" s="141"/>
      <c r="CNC893" s="141"/>
      <c r="CND893" s="141"/>
      <c r="CNE893" s="141"/>
      <c r="CNF893" s="141"/>
      <c r="CNG893" s="141"/>
      <c r="CNH893" s="141"/>
      <c r="CNI893" s="141"/>
      <c r="CNJ893" s="141"/>
      <c r="CNK893" s="141"/>
      <c r="CNL893" s="141"/>
      <c r="CNM893" s="141"/>
      <c r="CNN893" s="141"/>
      <c r="CNO893" s="141"/>
      <c r="CNP893" s="141"/>
      <c r="CNQ893" s="141"/>
      <c r="CNR893" s="141"/>
      <c r="CNS893" s="141"/>
      <c r="CNT893" s="141"/>
      <c r="CNU893" s="141"/>
      <c r="CNV893" s="141"/>
      <c r="CNW893" s="141"/>
      <c r="CNX893" s="141"/>
      <c r="CNY893" s="141"/>
      <c r="CNZ893" s="141"/>
      <c r="COA893" s="141"/>
      <c r="COB893" s="141"/>
      <c r="COC893" s="141"/>
      <c r="COD893" s="141"/>
      <c r="COE893" s="141"/>
      <c r="COF893" s="141"/>
      <c r="COG893" s="141"/>
      <c r="COH893" s="141"/>
      <c r="COI893" s="141"/>
      <c r="COJ893" s="141"/>
      <c r="COK893" s="141"/>
      <c r="COL893" s="141"/>
      <c r="COM893" s="141"/>
      <c r="CON893" s="141"/>
      <c r="COO893" s="141"/>
      <c r="COP893" s="141"/>
      <c r="COQ893" s="141"/>
      <c r="COR893" s="141"/>
      <c r="COS893" s="141"/>
      <c r="COT893" s="141"/>
      <c r="COU893" s="141"/>
      <c r="COV893" s="141"/>
      <c r="COW893" s="141"/>
      <c r="COX893" s="141"/>
      <c r="COY893" s="141"/>
      <c r="COZ893" s="141"/>
      <c r="CPA893" s="141"/>
      <c r="CPB893" s="141"/>
      <c r="CPC893" s="141"/>
      <c r="CPD893" s="141"/>
      <c r="CPE893" s="141"/>
      <c r="CPF893" s="141"/>
      <c r="CPG893" s="141"/>
      <c r="CPH893" s="141"/>
      <c r="CPI893" s="141"/>
      <c r="CPJ893" s="141"/>
      <c r="CPK893" s="141"/>
      <c r="CPL893" s="141"/>
      <c r="CPM893" s="141"/>
      <c r="CPN893" s="141"/>
      <c r="CPO893" s="141"/>
      <c r="CPP893" s="141"/>
      <c r="CPQ893" s="141"/>
      <c r="CPR893" s="141"/>
      <c r="CPS893" s="141"/>
      <c r="CPT893" s="141"/>
      <c r="CPU893" s="141"/>
      <c r="CPV893" s="141"/>
      <c r="CPW893" s="141"/>
      <c r="CPX893" s="141"/>
      <c r="CPY893" s="141"/>
      <c r="CPZ893" s="141"/>
      <c r="CQA893" s="141"/>
      <c r="CQB893" s="141"/>
      <c r="CQC893" s="141"/>
      <c r="CQD893" s="141"/>
      <c r="CQE893" s="141"/>
      <c r="CQF893" s="141"/>
      <c r="CQG893" s="141"/>
      <c r="CQH893" s="141"/>
      <c r="CQI893" s="141"/>
      <c r="CQJ893" s="141"/>
      <c r="CQK893" s="141"/>
      <c r="CQL893" s="141"/>
      <c r="CQM893" s="141"/>
      <c r="CQN893" s="141"/>
      <c r="CQO893" s="141"/>
      <c r="CQP893" s="141"/>
      <c r="CQQ893" s="141"/>
      <c r="CQR893" s="141"/>
      <c r="CQS893" s="141"/>
      <c r="CQT893" s="141"/>
      <c r="CQU893" s="141"/>
      <c r="CQV893" s="141"/>
      <c r="CQW893" s="141"/>
      <c r="CQX893" s="141"/>
      <c r="CQY893" s="141"/>
      <c r="CQZ893" s="141"/>
      <c r="CRA893" s="141"/>
      <c r="CRB893" s="141"/>
      <c r="CRC893" s="141"/>
      <c r="CRD893" s="141"/>
      <c r="CRE893" s="141"/>
      <c r="CRF893" s="141"/>
      <c r="CRG893" s="141"/>
      <c r="CRH893" s="141"/>
      <c r="CRI893" s="141"/>
      <c r="CRJ893" s="141"/>
      <c r="CRK893" s="141"/>
      <c r="CRL893" s="141"/>
      <c r="CRM893" s="141"/>
      <c r="CRN893" s="141"/>
      <c r="CRO893" s="141"/>
      <c r="CRP893" s="141"/>
      <c r="CRQ893" s="141"/>
      <c r="CRR893" s="141"/>
      <c r="CRS893" s="141"/>
      <c r="CRT893" s="141"/>
      <c r="CRU893" s="141"/>
      <c r="CRV893" s="141"/>
      <c r="CRW893" s="141"/>
      <c r="CRX893" s="141"/>
      <c r="CRY893" s="141"/>
      <c r="CRZ893" s="141"/>
      <c r="CSA893" s="141"/>
      <c r="CSB893" s="141"/>
      <c r="CSC893" s="141"/>
      <c r="CSD893" s="141"/>
      <c r="CSE893" s="141"/>
      <c r="CSF893" s="141"/>
      <c r="CSG893" s="141"/>
      <c r="CSH893" s="141"/>
      <c r="CSI893" s="141"/>
      <c r="CSJ893" s="141"/>
      <c r="CSK893" s="141"/>
      <c r="CSL893" s="141"/>
      <c r="CSM893" s="141"/>
      <c r="CSN893" s="141"/>
      <c r="CSO893" s="141"/>
      <c r="CSP893" s="141"/>
      <c r="CSQ893" s="141"/>
      <c r="CSR893" s="141"/>
      <c r="CSS893" s="141"/>
      <c r="CST893" s="141"/>
      <c r="CSU893" s="141"/>
      <c r="CSV893" s="141"/>
      <c r="CSW893" s="141"/>
      <c r="CSX893" s="141"/>
      <c r="CSY893" s="141"/>
      <c r="CSZ893" s="141"/>
      <c r="CTA893" s="141"/>
      <c r="CTB893" s="141"/>
      <c r="CTC893" s="141"/>
      <c r="CTD893" s="141"/>
      <c r="CTE893" s="141"/>
      <c r="CTF893" s="141"/>
      <c r="CTG893" s="141"/>
      <c r="CTH893" s="141"/>
      <c r="CTI893" s="141"/>
      <c r="CTJ893" s="141"/>
      <c r="CTK893" s="141"/>
      <c r="CTL893" s="141"/>
      <c r="CTM893" s="141"/>
      <c r="CTN893" s="141"/>
      <c r="CTO893" s="141"/>
      <c r="CTP893" s="141"/>
      <c r="CTQ893" s="141"/>
      <c r="CTR893" s="141"/>
      <c r="CTS893" s="141"/>
      <c r="CTT893" s="141"/>
      <c r="CTU893" s="141"/>
      <c r="CTV893" s="141"/>
      <c r="CTW893" s="141"/>
      <c r="CTX893" s="141"/>
      <c r="CTY893" s="141"/>
      <c r="CTZ893" s="141"/>
      <c r="CUA893" s="141"/>
      <c r="CUB893" s="141"/>
      <c r="CUC893" s="141"/>
      <c r="CUD893" s="141"/>
      <c r="CUE893" s="141"/>
      <c r="CUF893" s="141"/>
      <c r="CUG893" s="141"/>
      <c r="CUH893" s="141"/>
      <c r="CUI893" s="141"/>
      <c r="CUJ893" s="141"/>
      <c r="CUK893" s="141"/>
      <c r="CUL893" s="141"/>
      <c r="CUM893" s="141"/>
      <c r="CUN893" s="141"/>
      <c r="CUO893" s="141"/>
      <c r="CUP893" s="141"/>
      <c r="CUQ893" s="141"/>
      <c r="CUR893" s="141"/>
      <c r="CUS893" s="141"/>
      <c r="CUT893" s="141"/>
      <c r="CUU893" s="141"/>
      <c r="CUV893" s="141"/>
      <c r="CUW893" s="141"/>
      <c r="CUX893" s="141"/>
      <c r="CUY893" s="141"/>
      <c r="CUZ893" s="141"/>
      <c r="CVA893" s="141"/>
      <c r="CVB893" s="141"/>
      <c r="CVC893" s="141"/>
      <c r="CVD893" s="141"/>
      <c r="CVE893" s="141"/>
      <c r="CVF893" s="141"/>
      <c r="CVG893" s="141"/>
      <c r="CVH893" s="141"/>
      <c r="CVI893" s="141"/>
      <c r="CVJ893" s="141"/>
      <c r="CVK893" s="141"/>
      <c r="CVL893" s="141"/>
      <c r="CVM893" s="141"/>
      <c r="CVN893" s="141"/>
      <c r="CVO893" s="141"/>
      <c r="CVP893" s="141"/>
      <c r="CVQ893" s="141"/>
      <c r="CVR893" s="141"/>
      <c r="CVS893" s="141"/>
      <c r="CVT893" s="141"/>
      <c r="CVU893" s="141"/>
      <c r="CVV893" s="141"/>
      <c r="CVW893" s="141"/>
      <c r="CVX893" s="141"/>
      <c r="CVY893" s="141"/>
      <c r="CVZ893" s="141"/>
      <c r="CWA893" s="141"/>
      <c r="CWB893" s="141"/>
      <c r="CWC893" s="141"/>
      <c r="CWD893" s="141"/>
      <c r="CWE893" s="141"/>
      <c r="CWF893" s="141"/>
      <c r="CWG893" s="141"/>
      <c r="CWH893" s="141"/>
      <c r="CWI893" s="141"/>
      <c r="CWJ893" s="141"/>
      <c r="CWK893" s="141"/>
      <c r="CWL893" s="141"/>
      <c r="CWM893" s="141"/>
      <c r="CWN893" s="141"/>
      <c r="CWO893" s="141"/>
      <c r="CWP893" s="141"/>
      <c r="CWQ893" s="141"/>
      <c r="CWR893" s="141"/>
      <c r="CWS893" s="141"/>
      <c r="CWT893" s="141"/>
      <c r="CWU893" s="141"/>
      <c r="CWV893" s="141"/>
      <c r="CWW893" s="141"/>
      <c r="CWX893" s="141"/>
      <c r="CWY893" s="141"/>
      <c r="CWZ893" s="141"/>
      <c r="CXA893" s="141"/>
      <c r="CXB893" s="141"/>
      <c r="CXC893" s="141"/>
      <c r="CXD893" s="141"/>
      <c r="CXE893" s="141"/>
      <c r="CXF893" s="141"/>
      <c r="CXG893" s="141"/>
      <c r="CXH893" s="141"/>
      <c r="CXI893" s="141"/>
      <c r="CXJ893" s="141"/>
      <c r="CXK893" s="141"/>
      <c r="CXL893" s="141"/>
      <c r="CXM893" s="141"/>
      <c r="CXN893" s="141"/>
      <c r="CXO893" s="141"/>
      <c r="CXP893" s="141"/>
      <c r="CXQ893" s="141"/>
      <c r="CXR893" s="141"/>
      <c r="CXS893" s="141"/>
      <c r="CXT893" s="141"/>
      <c r="CXU893" s="141"/>
      <c r="CXV893" s="141"/>
      <c r="CXW893" s="141"/>
      <c r="CXX893" s="141"/>
      <c r="CXY893" s="141"/>
      <c r="CXZ893" s="141"/>
      <c r="CYA893" s="141"/>
      <c r="CYB893" s="141"/>
      <c r="CYC893" s="141"/>
      <c r="CYD893" s="141"/>
      <c r="CYE893" s="141"/>
      <c r="CYF893" s="141"/>
      <c r="CYG893" s="141"/>
      <c r="CYH893" s="141"/>
      <c r="CYI893" s="141"/>
      <c r="CYJ893" s="141"/>
      <c r="CYK893" s="141"/>
      <c r="CYL893" s="141"/>
      <c r="CYM893" s="141"/>
      <c r="CYN893" s="141"/>
      <c r="CYO893" s="141"/>
      <c r="CYP893" s="141"/>
      <c r="CYQ893" s="141"/>
      <c r="CYR893" s="141"/>
      <c r="CYS893" s="141"/>
      <c r="CYT893" s="141"/>
      <c r="CYU893" s="141"/>
      <c r="CYV893" s="141"/>
      <c r="CYW893" s="141"/>
      <c r="CYX893" s="141"/>
      <c r="CYY893" s="141"/>
      <c r="CYZ893" s="141"/>
      <c r="CZA893" s="141"/>
      <c r="CZB893" s="141"/>
      <c r="CZC893" s="141"/>
      <c r="CZD893" s="141"/>
      <c r="CZE893" s="141"/>
      <c r="CZF893" s="141"/>
      <c r="CZG893" s="141"/>
      <c r="CZH893" s="141"/>
      <c r="CZI893" s="141"/>
      <c r="CZJ893" s="141"/>
      <c r="CZK893" s="141"/>
      <c r="CZL893" s="141"/>
      <c r="CZM893" s="141"/>
      <c r="CZN893" s="141"/>
      <c r="CZO893" s="141"/>
      <c r="CZP893" s="141"/>
      <c r="CZQ893" s="141"/>
      <c r="CZR893" s="141"/>
      <c r="CZS893" s="141"/>
      <c r="CZT893" s="141"/>
      <c r="CZU893" s="141"/>
      <c r="CZV893" s="141"/>
      <c r="CZW893" s="141"/>
      <c r="CZX893" s="141"/>
      <c r="CZY893" s="141"/>
      <c r="CZZ893" s="141"/>
      <c r="DAA893" s="141"/>
      <c r="DAB893" s="141"/>
      <c r="DAC893" s="141"/>
      <c r="DAD893" s="141"/>
      <c r="DAE893" s="141"/>
      <c r="DAF893" s="141"/>
      <c r="DAG893" s="141"/>
      <c r="DAH893" s="141"/>
      <c r="DAI893" s="141"/>
      <c r="DAJ893" s="141"/>
      <c r="DAK893" s="141"/>
      <c r="DAL893" s="141"/>
      <c r="DAM893" s="141"/>
      <c r="DAN893" s="141"/>
      <c r="DAO893" s="141"/>
      <c r="DAP893" s="141"/>
      <c r="DAQ893" s="141"/>
      <c r="DAR893" s="141"/>
      <c r="DAS893" s="141"/>
      <c r="DAT893" s="141"/>
      <c r="DAU893" s="141"/>
      <c r="DAV893" s="141"/>
      <c r="DAW893" s="141"/>
      <c r="DAX893" s="141"/>
      <c r="DAY893" s="141"/>
      <c r="DAZ893" s="141"/>
      <c r="DBA893" s="141"/>
      <c r="DBB893" s="141"/>
      <c r="DBC893" s="141"/>
      <c r="DBD893" s="141"/>
      <c r="DBE893" s="141"/>
      <c r="DBF893" s="141"/>
      <c r="DBG893" s="141"/>
      <c r="DBH893" s="141"/>
      <c r="DBI893" s="141"/>
      <c r="DBJ893" s="141"/>
      <c r="DBK893" s="141"/>
      <c r="DBL893" s="141"/>
      <c r="DBM893" s="141"/>
      <c r="DBN893" s="141"/>
      <c r="DBO893" s="141"/>
      <c r="DBP893" s="141"/>
      <c r="DBQ893" s="141"/>
      <c r="DBR893" s="141"/>
      <c r="DBS893" s="141"/>
      <c r="DBT893" s="141"/>
      <c r="DBU893" s="141"/>
      <c r="DBV893" s="141"/>
      <c r="DBW893" s="141"/>
      <c r="DBX893" s="141"/>
      <c r="DBY893" s="141"/>
      <c r="DBZ893" s="141"/>
      <c r="DCA893" s="141"/>
      <c r="DCB893" s="141"/>
      <c r="DCC893" s="141"/>
      <c r="DCD893" s="141"/>
      <c r="DCE893" s="141"/>
      <c r="DCF893" s="141"/>
      <c r="DCG893" s="141"/>
      <c r="DCH893" s="141"/>
      <c r="DCI893" s="141"/>
      <c r="DCJ893" s="141"/>
      <c r="DCK893" s="141"/>
      <c r="DCL893" s="141"/>
      <c r="DCM893" s="141"/>
      <c r="DCN893" s="141"/>
      <c r="DCO893" s="141"/>
      <c r="DCP893" s="141"/>
      <c r="DCQ893" s="141"/>
      <c r="DCR893" s="141"/>
      <c r="DCS893" s="141"/>
      <c r="DCT893" s="141"/>
      <c r="DCU893" s="141"/>
      <c r="DCV893" s="141"/>
      <c r="DCW893" s="141"/>
      <c r="DCX893" s="141"/>
      <c r="DCY893" s="141"/>
      <c r="DCZ893" s="141"/>
      <c r="DDA893" s="141"/>
      <c r="DDB893" s="141"/>
      <c r="DDC893" s="141"/>
      <c r="DDD893" s="141"/>
      <c r="DDE893" s="141"/>
      <c r="DDF893" s="141"/>
      <c r="DDG893" s="141"/>
      <c r="DDH893" s="141"/>
      <c r="DDI893" s="141"/>
      <c r="DDJ893" s="141"/>
      <c r="DDK893" s="141"/>
      <c r="DDL893" s="141"/>
      <c r="DDM893" s="141"/>
      <c r="DDN893" s="141"/>
      <c r="DDO893" s="141"/>
      <c r="DDP893" s="141"/>
      <c r="DDQ893" s="141"/>
      <c r="DDR893" s="141"/>
      <c r="DDS893" s="141"/>
      <c r="DDT893" s="141"/>
      <c r="DDU893" s="141"/>
      <c r="DDV893" s="141"/>
      <c r="DDW893" s="141"/>
      <c r="DDX893" s="141"/>
      <c r="DDY893" s="141"/>
      <c r="DDZ893" s="141"/>
      <c r="DEA893" s="141"/>
      <c r="DEB893" s="141"/>
      <c r="DEC893" s="141"/>
      <c r="DED893" s="141"/>
      <c r="DEE893" s="141"/>
      <c r="DEF893" s="141"/>
      <c r="DEG893" s="141"/>
      <c r="DEH893" s="141"/>
      <c r="DEI893" s="141"/>
      <c r="DEJ893" s="141"/>
      <c r="DEK893" s="141"/>
      <c r="DEL893" s="141"/>
      <c r="DEM893" s="141"/>
      <c r="DEN893" s="141"/>
      <c r="DEO893" s="141"/>
      <c r="DEP893" s="141"/>
      <c r="DEQ893" s="141"/>
      <c r="DER893" s="141"/>
      <c r="DES893" s="141"/>
      <c r="DET893" s="141"/>
      <c r="DEU893" s="141"/>
      <c r="DEV893" s="141"/>
      <c r="DEW893" s="141"/>
      <c r="DEX893" s="141"/>
      <c r="DEY893" s="141"/>
      <c r="DEZ893" s="141"/>
      <c r="DFA893" s="141"/>
      <c r="DFB893" s="141"/>
      <c r="DFC893" s="141"/>
      <c r="DFD893" s="141"/>
      <c r="DFE893" s="141"/>
      <c r="DFF893" s="141"/>
      <c r="DFG893" s="141"/>
      <c r="DFH893" s="141"/>
      <c r="DFI893" s="141"/>
      <c r="DFJ893" s="141"/>
      <c r="DFK893" s="141"/>
      <c r="DFL893" s="141"/>
      <c r="DFM893" s="141"/>
      <c r="DFN893" s="141"/>
      <c r="DFO893" s="141"/>
      <c r="DFP893" s="141"/>
      <c r="DFQ893" s="141"/>
      <c r="DFR893" s="141"/>
      <c r="DFS893" s="141"/>
      <c r="DFT893" s="141"/>
      <c r="DFU893" s="141"/>
      <c r="DFV893" s="141"/>
      <c r="DFW893" s="141"/>
      <c r="DFX893" s="141"/>
      <c r="DFY893" s="141"/>
      <c r="DFZ893" s="141"/>
      <c r="DGA893" s="141"/>
      <c r="DGB893" s="141"/>
      <c r="DGC893" s="141"/>
      <c r="DGD893" s="141"/>
      <c r="DGE893" s="141"/>
      <c r="DGF893" s="141"/>
      <c r="DGG893" s="141"/>
      <c r="DGH893" s="141"/>
      <c r="DGI893" s="141"/>
      <c r="DGJ893" s="141"/>
      <c r="DGK893" s="141"/>
      <c r="DGL893" s="141"/>
      <c r="DGM893" s="141"/>
      <c r="DGN893" s="141"/>
      <c r="DGO893" s="141"/>
      <c r="DGP893" s="141"/>
      <c r="DGQ893" s="141"/>
      <c r="DGR893" s="141"/>
      <c r="DGS893" s="141"/>
      <c r="DGT893" s="141"/>
      <c r="DGU893" s="141"/>
      <c r="DGV893" s="141"/>
      <c r="DGW893" s="141"/>
      <c r="DGX893" s="141"/>
      <c r="DGY893" s="141"/>
      <c r="DGZ893" s="141"/>
      <c r="DHA893" s="141"/>
      <c r="DHB893" s="141"/>
      <c r="DHC893" s="141"/>
      <c r="DHD893" s="141"/>
      <c r="DHE893" s="141"/>
      <c r="DHF893" s="141"/>
      <c r="DHG893" s="141"/>
      <c r="DHH893" s="141"/>
      <c r="DHI893" s="141"/>
      <c r="DHJ893" s="141"/>
      <c r="DHK893" s="141"/>
      <c r="DHL893" s="141"/>
      <c r="DHM893" s="141"/>
      <c r="DHN893" s="141"/>
      <c r="DHO893" s="141"/>
      <c r="DHP893" s="141"/>
      <c r="DHQ893" s="141"/>
      <c r="DHR893" s="141"/>
      <c r="DHS893" s="141"/>
      <c r="DHT893" s="141"/>
      <c r="DHU893" s="141"/>
      <c r="DHV893" s="141"/>
      <c r="DHW893" s="141"/>
      <c r="DHX893" s="141"/>
      <c r="DHY893" s="141"/>
      <c r="DHZ893" s="141"/>
      <c r="DIA893" s="141"/>
      <c r="DIB893" s="141"/>
      <c r="DIC893" s="141"/>
      <c r="DID893" s="141"/>
      <c r="DIE893" s="141"/>
      <c r="DIF893" s="141"/>
      <c r="DIG893" s="141"/>
      <c r="DIH893" s="141"/>
      <c r="DII893" s="141"/>
      <c r="DIJ893" s="141"/>
      <c r="DIK893" s="141"/>
      <c r="DIL893" s="141"/>
      <c r="DIM893" s="141"/>
      <c r="DIN893" s="141"/>
      <c r="DIO893" s="141"/>
      <c r="DIP893" s="141"/>
      <c r="DIQ893" s="141"/>
      <c r="DIR893" s="141"/>
      <c r="DIS893" s="141"/>
      <c r="DIT893" s="141"/>
      <c r="DIU893" s="141"/>
      <c r="DIV893" s="141"/>
      <c r="DIW893" s="141"/>
      <c r="DIX893" s="141"/>
      <c r="DIY893" s="141"/>
      <c r="DIZ893" s="141"/>
      <c r="DJA893" s="141"/>
      <c r="DJB893" s="141"/>
      <c r="DJC893" s="141"/>
      <c r="DJD893" s="141"/>
      <c r="DJE893" s="141"/>
      <c r="DJF893" s="141"/>
      <c r="DJG893" s="141"/>
      <c r="DJH893" s="141"/>
      <c r="DJI893" s="141"/>
      <c r="DJJ893" s="141"/>
      <c r="DJK893" s="141"/>
      <c r="DJL893" s="141"/>
      <c r="DJM893" s="141"/>
      <c r="DJN893" s="141"/>
      <c r="DJO893" s="141"/>
      <c r="DJP893" s="141"/>
      <c r="DJQ893" s="141"/>
      <c r="DJR893" s="141"/>
      <c r="DJS893" s="141"/>
      <c r="DJT893" s="141"/>
      <c r="DJU893" s="141"/>
      <c r="DJV893" s="141"/>
      <c r="DJW893" s="141"/>
      <c r="DJX893" s="141"/>
      <c r="DJY893" s="141"/>
      <c r="DJZ893" s="141"/>
      <c r="DKA893" s="141"/>
      <c r="DKB893" s="141"/>
      <c r="DKC893" s="141"/>
      <c r="DKD893" s="141"/>
      <c r="DKE893" s="141"/>
      <c r="DKF893" s="141"/>
      <c r="DKG893" s="141"/>
      <c r="DKH893" s="141"/>
      <c r="DKI893" s="141"/>
      <c r="DKJ893" s="141"/>
      <c r="DKK893" s="141"/>
      <c r="DKL893" s="141"/>
      <c r="DKM893" s="141"/>
      <c r="DKN893" s="141"/>
      <c r="DKO893" s="141"/>
      <c r="DKP893" s="141"/>
      <c r="DKQ893" s="141"/>
      <c r="DKR893" s="141"/>
      <c r="DKS893" s="141"/>
      <c r="DKT893" s="141"/>
      <c r="DKU893" s="141"/>
      <c r="DKV893" s="141"/>
      <c r="DKW893" s="141"/>
      <c r="DKX893" s="141"/>
      <c r="DKY893" s="141"/>
      <c r="DKZ893" s="141"/>
      <c r="DLA893" s="141"/>
      <c r="DLB893" s="141"/>
      <c r="DLC893" s="141"/>
      <c r="DLD893" s="141"/>
      <c r="DLE893" s="141"/>
      <c r="DLF893" s="141"/>
      <c r="DLG893" s="141"/>
      <c r="DLH893" s="141"/>
      <c r="DLI893" s="141"/>
      <c r="DLJ893" s="141"/>
      <c r="DLK893" s="141"/>
      <c r="DLL893" s="141"/>
      <c r="DLM893" s="141"/>
      <c r="DLN893" s="141"/>
      <c r="DLO893" s="141"/>
      <c r="DLP893" s="141"/>
      <c r="DLQ893" s="141"/>
      <c r="DLR893" s="141"/>
      <c r="DLS893" s="141"/>
      <c r="DLT893" s="141"/>
      <c r="DLU893" s="141"/>
      <c r="DLV893" s="141"/>
      <c r="DLW893" s="141"/>
      <c r="DLX893" s="141"/>
      <c r="DLY893" s="141"/>
      <c r="DLZ893" s="141"/>
      <c r="DMA893" s="141"/>
      <c r="DMB893" s="141"/>
      <c r="DMC893" s="141"/>
      <c r="DMD893" s="141"/>
      <c r="DME893" s="141"/>
      <c r="DMF893" s="141"/>
      <c r="DMG893" s="141"/>
      <c r="DMH893" s="141"/>
      <c r="DMI893" s="141"/>
      <c r="DMJ893" s="141"/>
      <c r="DMK893" s="141"/>
      <c r="DML893" s="141"/>
      <c r="DMM893" s="141"/>
      <c r="DMN893" s="141"/>
      <c r="DMO893" s="141"/>
      <c r="DMP893" s="141"/>
      <c r="DMQ893" s="141"/>
      <c r="DMR893" s="141"/>
      <c r="DMS893" s="141"/>
      <c r="DMT893" s="141"/>
      <c r="DMU893" s="141"/>
      <c r="DMV893" s="141"/>
      <c r="DMW893" s="141"/>
      <c r="DMX893" s="141"/>
      <c r="DMY893" s="141"/>
      <c r="DMZ893" s="141"/>
      <c r="DNA893" s="141"/>
      <c r="DNB893" s="141"/>
      <c r="DNC893" s="141"/>
      <c r="DND893" s="141"/>
      <c r="DNE893" s="141"/>
      <c r="DNF893" s="141"/>
      <c r="DNG893" s="141"/>
      <c r="DNH893" s="141"/>
      <c r="DNI893" s="141"/>
      <c r="DNJ893" s="141"/>
      <c r="DNK893" s="141"/>
      <c r="DNL893" s="141"/>
      <c r="DNM893" s="141"/>
      <c r="DNN893" s="141"/>
      <c r="DNO893" s="141"/>
      <c r="DNP893" s="141"/>
      <c r="DNQ893" s="141"/>
      <c r="DNR893" s="141"/>
      <c r="DNS893" s="141"/>
      <c r="DNT893" s="141"/>
      <c r="DNU893" s="141"/>
      <c r="DNV893" s="141"/>
      <c r="DNW893" s="141"/>
      <c r="DNX893" s="141"/>
      <c r="DNY893" s="141"/>
      <c r="DNZ893" s="141"/>
      <c r="DOA893" s="141"/>
      <c r="DOB893" s="141"/>
      <c r="DOC893" s="141"/>
      <c r="DOD893" s="141"/>
      <c r="DOE893" s="141"/>
      <c r="DOF893" s="141"/>
      <c r="DOG893" s="141"/>
      <c r="DOH893" s="141"/>
      <c r="DOI893" s="141"/>
      <c r="DOJ893" s="141"/>
      <c r="DOK893" s="141"/>
      <c r="DOL893" s="141"/>
      <c r="DOM893" s="141"/>
      <c r="DON893" s="141"/>
      <c r="DOO893" s="141"/>
      <c r="DOP893" s="141"/>
      <c r="DOQ893" s="141"/>
      <c r="DOR893" s="141"/>
      <c r="DOS893" s="141"/>
      <c r="DOT893" s="141"/>
      <c r="DOU893" s="141"/>
      <c r="DOV893" s="141"/>
      <c r="DOW893" s="141"/>
      <c r="DOX893" s="141"/>
      <c r="DOY893" s="141"/>
      <c r="DOZ893" s="141"/>
      <c r="DPA893" s="141"/>
      <c r="DPB893" s="141"/>
      <c r="DPC893" s="141"/>
      <c r="DPD893" s="141"/>
      <c r="DPE893" s="141"/>
      <c r="DPF893" s="141"/>
      <c r="DPG893" s="141"/>
      <c r="DPH893" s="141"/>
      <c r="DPI893" s="141"/>
      <c r="DPJ893" s="141"/>
      <c r="DPK893" s="141"/>
      <c r="DPL893" s="141"/>
      <c r="DPM893" s="141"/>
      <c r="DPN893" s="141"/>
      <c r="DPO893" s="141"/>
      <c r="DPP893" s="141"/>
      <c r="DPQ893" s="141"/>
      <c r="DPR893" s="141"/>
      <c r="DPS893" s="141"/>
      <c r="DPT893" s="141"/>
      <c r="DPU893" s="141"/>
      <c r="DPV893" s="141"/>
      <c r="DPW893" s="141"/>
      <c r="DPX893" s="141"/>
      <c r="DPY893" s="141"/>
      <c r="DPZ893" s="141"/>
      <c r="DQA893" s="141"/>
      <c r="DQB893" s="141"/>
      <c r="DQC893" s="141"/>
      <c r="DQD893" s="141"/>
      <c r="DQE893" s="141"/>
      <c r="DQF893" s="141"/>
      <c r="DQG893" s="141"/>
      <c r="DQH893" s="141"/>
      <c r="DQI893" s="141"/>
      <c r="DQJ893" s="141"/>
      <c r="DQK893" s="141"/>
      <c r="DQL893" s="141"/>
      <c r="DQM893" s="141"/>
      <c r="DQN893" s="141"/>
      <c r="DQO893" s="141"/>
      <c r="DQP893" s="141"/>
      <c r="DQQ893" s="141"/>
      <c r="DQR893" s="141"/>
      <c r="DQS893" s="141"/>
      <c r="DQT893" s="141"/>
      <c r="DQU893" s="141"/>
      <c r="DQV893" s="141"/>
      <c r="DQW893" s="141"/>
      <c r="DQX893" s="141"/>
      <c r="DQY893" s="141"/>
      <c r="DQZ893" s="141"/>
      <c r="DRA893" s="141"/>
      <c r="DRB893" s="141"/>
      <c r="DRC893" s="141"/>
      <c r="DRD893" s="141"/>
      <c r="DRE893" s="141"/>
      <c r="DRF893" s="141"/>
      <c r="DRG893" s="141"/>
      <c r="DRH893" s="141"/>
      <c r="DRI893" s="141"/>
      <c r="DRJ893" s="141"/>
      <c r="DRK893" s="141"/>
      <c r="DRL893" s="141"/>
      <c r="DRM893" s="141"/>
      <c r="DRN893" s="141"/>
      <c r="DRO893" s="141"/>
      <c r="DRP893" s="141"/>
      <c r="DRQ893" s="141"/>
      <c r="DRR893" s="141"/>
      <c r="DRS893" s="141"/>
      <c r="DRT893" s="141"/>
      <c r="DRU893" s="141"/>
      <c r="DRV893" s="141"/>
      <c r="DRW893" s="141"/>
      <c r="DRX893" s="141"/>
      <c r="DRY893" s="141"/>
      <c r="DRZ893" s="141"/>
      <c r="DSA893" s="141"/>
      <c r="DSB893" s="141"/>
      <c r="DSC893" s="141"/>
      <c r="DSD893" s="141"/>
      <c r="DSE893" s="141"/>
      <c r="DSF893" s="141"/>
      <c r="DSG893" s="141"/>
      <c r="DSH893" s="141"/>
      <c r="DSI893" s="141"/>
      <c r="DSJ893" s="141"/>
      <c r="DSK893" s="141"/>
      <c r="DSL893" s="141"/>
      <c r="DSM893" s="141"/>
      <c r="DSN893" s="141"/>
      <c r="DSO893" s="141"/>
      <c r="DSP893" s="141"/>
      <c r="DSQ893" s="141"/>
      <c r="DSR893" s="141"/>
      <c r="DSS893" s="141"/>
      <c r="DST893" s="141"/>
      <c r="DSU893" s="141"/>
      <c r="DSV893" s="141"/>
      <c r="DSW893" s="141"/>
      <c r="DSX893" s="141"/>
      <c r="DSY893" s="141"/>
      <c r="DSZ893" s="141"/>
      <c r="DTA893" s="141"/>
      <c r="DTB893" s="141"/>
      <c r="DTC893" s="141"/>
      <c r="DTD893" s="141"/>
      <c r="DTE893" s="141"/>
      <c r="DTF893" s="141"/>
      <c r="DTG893" s="141"/>
      <c r="DTH893" s="141"/>
      <c r="DTI893" s="141"/>
      <c r="DTJ893" s="141"/>
      <c r="DTK893" s="141"/>
      <c r="DTL893" s="141"/>
      <c r="DTM893" s="141"/>
      <c r="DTN893" s="141"/>
      <c r="DTO893" s="141"/>
      <c r="DTP893" s="141"/>
      <c r="DTQ893" s="141"/>
      <c r="DTR893" s="141"/>
      <c r="DTS893" s="141"/>
      <c r="DTT893" s="141"/>
      <c r="DTU893" s="141"/>
      <c r="DTV893" s="141"/>
      <c r="DTW893" s="141"/>
      <c r="DTX893" s="141"/>
      <c r="DTY893" s="141"/>
      <c r="DTZ893" s="141"/>
      <c r="DUA893" s="141"/>
      <c r="DUB893" s="141"/>
      <c r="DUC893" s="141"/>
      <c r="DUD893" s="141"/>
      <c r="DUE893" s="141"/>
      <c r="DUF893" s="141"/>
      <c r="DUG893" s="141"/>
      <c r="DUH893" s="141"/>
      <c r="DUI893" s="141"/>
      <c r="DUJ893" s="141"/>
      <c r="DUK893" s="141"/>
      <c r="DUL893" s="141"/>
      <c r="DUM893" s="141"/>
      <c r="DUN893" s="141"/>
      <c r="DUO893" s="141"/>
      <c r="DUP893" s="141"/>
      <c r="DUQ893" s="141"/>
      <c r="DUR893" s="141"/>
      <c r="DUS893" s="141"/>
      <c r="DUT893" s="141"/>
      <c r="DUU893" s="141"/>
      <c r="DUV893" s="141"/>
      <c r="DUW893" s="141"/>
      <c r="DUX893" s="141"/>
      <c r="DUY893" s="141"/>
      <c r="DUZ893" s="141"/>
      <c r="DVA893" s="141"/>
      <c r="DVB893" s="141"/>
      <c r="DVC893" s="141"/>
      <c r="DVD893" s="141"/>
      <c r="DVE893" s="141"/>
      <c r="DVF893" s="141"/>
      <c r="DVG893" s="141"/>
      <c r="DVH893" s="141"/>
      <c r="DVI893" s="141"/>
      <c r="DVJ893" s="141"/>
      <c r="DVK893" s="141"/>
      <c r="DVL893" s="141"/>
      <c r="DVM893" s="141"/>
      <c r="DVN893" s="141"/>
      <c r="DVO893" s="141"/>
      <c r="DVP893" s="141"/>
      <c r="DVQ893" s="141"/>
      <c r="DVR893" s="141"/>
      <c r="DVS893" s="141"/>
      <c r="DVT893" s="141"/>
      <c r="DVU893" s="141"/>
      <c r="DVV893" s="141"/>
      <c r="DVW893" s="141"/>
      <c r="DVX893" s="141"/>
      <c r="DVY893" s="141"/>
      <c r="DVZ893" s="141"/>
      <c r="DWA893" s="141"/>
      <c r="DWB893" s="141"/>
      <c r="DWC893" s="141"/>
      <c r="DWD893" s="141"/>
      <c r="DWE893" s="141"/>
      <c r="DWF893" s="141"/>
      <c r="DWG893" s="141"/>
      <c r="DWH893" s="141"/>
      <c r="DWI893" s="141"/>
      <c r="DWJ893" s="141"/>
      <c r="DWK893" s="141"/>
      <c r="DWL893" s="141"/>
      <c r="DWM893" s="141"/>
      <c r="DWN893" s="141"/>
      <c r="DWO893" s="141"/>
      <c r="DWP893" s="141"/>
      <c r="DWQ893" s="141"/>
      <c r="DWR893" s="141"/>
      <c r="DWS893" s="141"/>
      <c r="DWT893" s="141"/>
      <c r="DWU893" s="141"/>
      <c r="DWV893" s="141"/>
      <c r="DWW893" s="141"/>
      <c r="DWX893" s="141"/>
      <c r="DWY893" s="141"/>
      <c r="DWZ893" s="141"/>
      <c r="DXA893" s="141"/>
      <c r="DXB893" s="141"/>
      <c r="DXC893" s="141"/>
      <c r="DXD893" s="141"/>
      <c r="DXE893" s="141"/>
      <c r="DXF893" s="141"/>
      <c r="DXG893" s="141"/>
      <c r="DXH893" s="141"/>
      <c r="DXI893" s="141"/>
      <c r="DXJ893" s="141"/>
      <c r="DXK893" s="141"/>
      <c r="DXL893" s="141"/>
      <c r="DXM893" s="141"/>
      <c r="DXN893" s="141"/>
      <c r="DXO893" s="141"/>
      <c r="DXP893" s="141"/>
      <c r="DXQ893" s="141"/>
      <c r="DXR893" s="141"/>
      <c r="DXS893" s="141"/>
      <c r="DXT893" s="141"/>
      <c r="DXU893" s="141"/>
      <c r="DXV893" s="141"/>
      <c r="DXW893" s="141"/>
      <c r="DXX893" s="141"/>
      <c r="DXY893" s="141"/>
      <c r="DXZ893" s="141"/>
      <c r="DYA893" s="141"/>
      <c r="DYB893" s="141"/>
      <c r="DYC893" s="141"/>
      <c r="DYD893" s="141"/>
      <c r="DYE893" s="141"/>
      <c r="DYF893" s="141"/>
      <c r="DYG893" s="141"/>
      <c r="DYH893" s="141"/>
      <c r="DYI893" s="141"/>
      <c r="DYJ893" s="141"/>
      <c r="DYK893" s="141"/>
      <c r="DYL893" s="141"/>
      <c r="DYM893" s="141"/>
      <c r="DYN893" s="141"/>
      <c r="DYO893" s="141"/>
      <c r="DYP893" s="141"/>
      <c r="DYQ893" s="141"/>
      <c r="DYR893" s="141"/>
      <c r="DYS893" s="141"/>
      <c r="DYT893" s="141"/>
      <c r="DYU893" s="141"/>
      <c r="DYV893" s="141"/>
      <c r="DYW893" s="141"/>
      <c r="DYX893" s="141"/>
      <c r="DYY893" s="141"/>
      <c r="DYZ893" s="141"/>
      <c r="DZA893" s="141"/>
      <c r="DZB893" s="141"/>
      <c r="DZC893" s="141"/>
      <c r="DZD893" s="141"/>
      <c r="DZE893" s="141"/>
      <c r="DZF893" s="141"/>
      <c r="DZG893" s="141"/>
      <c r="DZH893" s="141"/>
      <c r="DZI893" s="141"/>
      <c r="DZJ893" s="141"/>
      <c r="DZK893" s="141"/>
      <c r="DZL893" s="141"/>
      <c r="DZM893" s="141"/>
      <c r="DZN893" s="141"/>
      <c r="DZO893" s="141"/>
      <c r="DZP893" s="141"/>
      <c r="DZQ893" s="141"/>
      <c r="DZR893" s="141"/>
      <c r="DZS893" s="141"/>
      <c r="DZT893" s="141"/>
      <c r="DZU893" s="141"/>
      <c r="DZV893" s="141"/>
      <c r="DZW893" s="141"/>
      <c r="DZX893" s="141"/>
      <c r="DZY893" s="141"/>
      <c r="DZZ893" s="141"/>
      <c r="EAA893" s="141"/>
      <c r="EAB893" s="141"/>
      <c r="EAC893" s="141"/>
      <c r="EAD893" s="141"/>
      <c r="EAE893" s="141"/>
      <c r="EAF893" s="141"/>
      <c r="EAG893" s="141"/>
      <c r="EAH893" s="141"/>
      <c r="EAI893" s="141"/>
      <c r="EAJ893" s="141"/>
      <c r="EAK893" s="141"/>
      <c r="EAL893" s="141"/>
      <c r="EAM893" s="141"/>
      <c r="EAN893" s="141"/>
      <c r="EAO893" s="141"/>
      <c r="EAP893" s="141"/>
      <c r="EAQ893" s="141"/>
      <c r="EAR893" s="141"/>
      <c r="EAS893" s="141"/>
      <c r="EAT893" s="141"/>
      <c r="EAU893" s="141"/>
      <c r="EAV893" s="141"/>
      <c r="EAW893" s="141"/>
      <c r="EAX893" s="141"/>
      <c r="EAY893" s="141"/>
      <c r="EAZ893" s="141"/>
      <c r="EBA893" s="141"/>
      <c r="EBB893" s="141"/>
      <c r="EBC893" s="141"/>
      <c r="EBD893" s="141"/>
      <c r="EBE893" s="141"/>
      <c r="EBF893" s="141"/>
      <c r="EBG893" s="141"/>
      <c r="EBH893" s="141"/>
      <c r="EBI893" s="141"/>
      <c r="EBJ893" s="141"/>
      <c r="EBK893" s="141"/>
      <c r="EBL893" s="141"/>
      <c r="EBM893" s="141"/>
      <c r="EBN893" s="141"/>
      <c r="EBO893" s="141"/>
      <c r="EBP893" s="141"/>
      <c r="EBQ893" s="141"/>
      <c r="EBR893" s="141"/>
      <c r="EBS893" s="141"/>
      <c r="EBT893" s="141"/>
      <c r="EBU893" s="141"/>
      <c r="EBV893" s="141"/>
      <c r="EBW893" s="141"/>
      <c r="EBX893" s="141"/>
      <c r="EBY893" s="141"/>
      <c r="EBZ893" s="141"/>
      <c r="ECA893" s="141"/>
      <c r="ECB893" s="141"/>
      <c r="ECC893" s="141"/>
      <c r="ECD893" s="141"/>
      <c r="ECE893" s="141"/>
      <c r="ECF893" s="141"/>
      <c r="ECG893" s="141"/>
      <c r="ECH893" s="141"/>
      <c r="ECI893" s="141"/>
      <c r="ECJ893" s="141"/>
      <c r="ECK893" s="141"/>
      <c r="ECL893" s="141"/>
      <c r="ECM893" s="141"/>
      <c r="ECN893" s="141"/>
      <c r="ECO893" s="141"/>
      <c r="ECP893" s="141"/>
      <c r="ECQ893" s="141"/>
      <c r="ECR893" s="141"/>
      <c r="ECS893" s="141"/>
      <c r="ECT893" s="141"/>
      <c r="ECU893" s="141"/>
      <c r="ECV893" s="141"/>
      <c r="ECW893" s="141"/>
      <c r="ECX893" s="141"/>
      <c r="ECY893" s="141"/>
      <c r="ECZ893" s="141"/>
      <c r="EDA893" s="141"/>
      <c r="EDB893" s="141"/>
      <c r="EDC893" s="141"/>
      <c r="EDD893" s="141"/>
      <c r="EDE893" s="141"/>
      <c r="EDF893" s="141"/>
      <c r="EDG893" s="141"/>
      <c r="EDH893" s="141"/>
      <c r="EDI893" s="141"/>
      <c r="EDJ893" s="141"/>
      <c r="EDK893" s="141"/>
      <c r="EDL893" s="141"/>
      <c r="EDM893" s="141"/>
      <c r="EDN893" s="141"/>
      <c r="EDO893" s="141"/>
      <c r="EDP893" s="141"/>
      <c r="EDQ893" s="141"/>
      <c r="EDR893" s="141"/>
      <c r="EDS893" s="141"/>
      <c r="EDT893" s="141"/>
      <c r="EDU893" s="141"/>
      <c r="EDV893" s="141"/>
      <c r="EDW893" s="141"/>
      <c r="EDX893" s="141"/>
      <c r="EDY893" s="141"/>
      <c r="EDZ893" s="141"/>
      <c r="EEA893" s="141"/>
      <c r="EEB893" s="141"/>
      <c r="EEC893" s="141"/>
      <c r="EED893" s="141"/>
      <c r="EEE893" s="141"/>
      <c r="EEF893" s="141"/>
      <c r="EEG893" s="141"/>
      <c r="EEH893" s="141"/>
      <c r="EEI893" s="141"/>
      <c r="EEJ893" s="141"/>
      <c r="EEK893" s="141"/>
      <c r="EEL893" s="141"/>
      <c r="EEM893" s="141"/>
      <c r="EEN893" s="141"/>
      <c r="EEO893" s="141"/>
      <c r="EEP893" s="141"/>
      <c r="EEQ893" s="141"/>
      <c r="EER893" s="141"/>
      <c r="EES893" s="141"/>
      <c r="EET893" s="141"/>
      <c r="EEU893" s="141"/>
      <c r="EEV893" s="141"/>
      <c r="EEW893" s="141"/>
      <c r="EEX893" s="141"/>
      <c r="EEY893" s="141"/>
      <c r="EEZ893" s="141"/>
      <c r="EFA893" s="141"/>
      <c r="EFB893" s="141"/>
      <c r="EFC893" s="141"/>
      <c r="EFD893" s="141"/>
      <c r="EFE893" s="141"/>
      <c r="EFF893" s="141"/>
      <c r="EFG893" s="141"/>
      <c r="EFH893" s="141"/>
      <c r="EFI893" s="141"/>
      <c r="EFJ893" s="141"/>
      <c r="EFK893" s="141"/>
      <c r="EFL893" s="141"/>
      <c r="EFM893" s="141"/>
      <c r="EFN893" s="141"/>
      <c r="EFO893" s="141"/>
      <c r="EFP893" s="141"/>
      <c r="EFQ893" s="141"/>
      <c r="EFR893" s="141"/>
      <c r="EFS893" s="141"/>
      <c r="EFT893" s="141"/>
      <c r="EFU893" s="141"/>
      <c r="EFV893" s="141"/>
      <c r="EFW893" s="141"/>
      <c r="EFX893" s="141"/>
      <c r="EFY893" s="141"/>
      <c r="EFZ893" s="141"/>
      <c r="EGA893" s="141"/>
      <c r="EGB893" s="141"/>
      <c r="EGC893" s="141"/>
      <c r="EGD893" s="141"/>
      <c r="EGE893" s="141"/>
      <c r="EGF893" s="141"/>
      <c r="EGG893" s="141"/>
      <c r="EGH893" s="141"/>
      <c r="EGI893" s="141"/>
      <c r="EGJ893" s="141"/>
      <c r="EGK893" s="141"/>
      <c r="EGL893" s="141"/>
      <c r="EGM893" s="141"/>
      <c r="EGN893" s="141"/>
      <c r="EGO893" s="141"/>
      <c r="EGP893" s="141"/>
      <c r="EGQ893" s="141"/>
      <c r="EGR893" s="141"/>
      <c r="EGS893" s="141"/>
      <c r="EGT893" s="141"/>
      <c r="EGU893" s="141"/>
      <c r="EGV893" s="141"/>
      <c r="EGW893" s="141"/>
      <c r="EGX893" s="141"/>
      <c r="EGY893" s="141"/>
      <c r="EGZ893" s="141"/>
      <c r="EHA893" s="141"/>
      <c r="EHB893" s="141"/>
      <c r="EHC893" s="141"/>
      <c r="EHD893" s="141"/>
      <c r="EHE893" s="141"/>
      <c r="EHF893" s="141"/>
      <c r="EHG893" s="141"/>
      <c r="EHH893" s="141"/>
      <c r="EHI893" s="141"/>
      <c r="EHJ893" s="141"/>
      <c r="EHK893" s="141"/>
      <c r="EHL893" s="141"/>
      <c r="EHM893" s="141"/>
      <c r="EHN893" s="141"/>
      <c r="EHO893" s="141"/>
      <c r="EHP893" s="141"/>
      <c r="EHQ893" s="141"/>
      <c r="EHR893" s="141"/>
      <c r="EHS893" s="141"/>
      <c r="EHT893" s="141"/>
      <c r="EHU893" s="141"/>
      <c r="EHV893" s="141"/>
      <c r="EHW893" s="141"/>
      <c r="EHX893" s="141"/>
      <c r="EHY893" s="141"/>
      <c r="EHZ893" s="141"/>
      <c r="EIA893" s="141"/>
      <c r="EIB893" s="141"/>
      <c r="EIC893" s="141"/>
      <c r="EID893" s="141"/>
      <c r="EIE893" s="141"/>
      <c r="EIF893" s="141"/>
      <c r="EIG893" s="141"/>
      <c r="EIH893" s="141"/>
      <c r="EII893" s="141"/>
      <c r="EIJ893" s="141"/>
      <c r="EIK893" s="141"/>
      <c r="EIL893" s="141"/>
      <c r="EIM893" s="141"/>
      <c r="EIN893" s="141"/>
      <c r="EIO893" s="141"/>
      <c r="EIP893" s="141"/>
      <c r="EIQ893" s="141"/>
      <c r="EIR893" s="141"/>
      <c r="EIS893" s="141"/>
      <c r="EIT893" s="141"/>
      <c r="EIU893" s="141"/>
      <c r="EIV893" s="141"/>
      <c r="EIW893" s="141"/>
      <c r="EIX893" s="141"/>
      <c r="EIY893" s="141"/>
      <c r="EIZ893" s="141"/>
      <c r="EJA893" s="141"/>
      <c r="EJB893" s="141"/>
      <c r="EJC893" s="141"/>
      <c r="EJD893" s="141"/>
      <c r="EJE893" s="141"/>
      <c r="EJF893" s="141"/>
      <c r="EJG893" s="141"/>
      <c r="EJH893" s="141"/>
      <c r="EJI893" s="141"/>
      <c r="EJJ893" s="141"/>
      <c r="EJK893" s="141"/>
      <c r="EJL893" s="141"/>
      <c r="EJM893" s="141"/>
      <c r="EJN893" s="141"/>
      <c r="EJO893" s="141"/>
      <c r="EJP893" s="141"/>
      <c r="EJQ893" s="141"/>
      <c r="EJR893" s="141"/>
      <c r="EJS893" s="141"/>
      <c r="EJT893" s="141"/>
      <c r="EJU893" s="141"/>
      <c r="EJV893" s="141"/>
      <c r="EJW893" s="141"/>
      <c r="EJX893" s="141"/>
      <c r="EJY893" s="141"/>
      <c r="EJZ893" s="141"/>
      <c r="EKA893" s="141"/>
      <c r="EKB893" s="141"/>
      <c r="EKC893" s="141"/>
      <c r="EKD893" s="141"/>
      <c r="EKE893" s="141"/>
      <c r="EKF893" s="141"/>
      <c r="EKG893" s="141"/>
      <c r="EKH893" s="141"/>
      <c r="EKI893" s="141"/>
      <c r="EKJ893" s="141"/>
      <c r="EKK893" s="141"/>
      <c r="EKL893" s="141"/>
      <c r="EKM893" s="141"/>
      <c r="EKN893" s="141"/>
      <c r="EKO893" s="141"/>
      <c r="EKP893" s="141"/>
      <c r="EKQ893" s="141"/>
      <c r="EKR893" s="141"/>
      <c r="EKS893" s="141"/>
      <c r="EKT893" s="141"/>
      <c r="EKU893" s="141"/>
      <c r="EKV893" s="141"/>
      <c r="EKW893" s="141"/>
      <c r="EKX893" s="141"/>
      <c r="EKY893" s="141"/>
      <c r="EKZ893" s="141"/>
      <c r="ELA893" s="141"/>
      <c r="ELB893" s="141"/>
      <c r="ELC893" s="141"/>
      <c r="ELD893" s="141"/>
      <c r="ELE893" s="141"/>
      <c r="ELF893" s="141"/>
      <c r="ELG893" s="141"/>
      <c r="ELH893" s="141"/>
      <c r="ELI893" s="141"/>
      <c r="ELJ893" s="141"/>
      <c r="ELK893" s="141"/>
      <c r="ELL893" s="141"/>
      <c r="ELM893" s="141"/>
      <c r="ELN893" s="141"/>
      <c r="ELO893" s="141"/>
      <c r="ELP893" s="141"/>
      <c r="ELQ893" s="141"/>
      <c r="ELR893" s="141"/>
      <c r="ELS893" s="141"/>
      <c r="ELT893" s="141"/>
      <c r="ELU893" s="141"/>
      <c r="ELV893" s="141"/>
      <c r="ELW893" s="141"/>
      <c r="ELX893" s="141"/>
      <c r="ELY893" s="141"/>
      <c r="ELZ893" s="141"/>
      <c r="EMA893" s="141"/>
      <c r="EMB893" s="141"/>
      <c r="EMC893" s="141"/>
      <c r="EMD893" s="141"/>
      <c r="EME893" s="141"/>
      <c r="EMF893" s="141"/>
      <c r="EMG893" s="141"/>
      <c r="EMH893" s="141"/>
      <c r="EMI893" s="141"/>
      <c r="EMJ893" s="141"/>
      <c r="EMK893" s="141"/>
      <c r="EML893" s="141"/>
      <c r="EMM893" s="141"/>
      <c r="EMN893" s="141"/>
      <c r="EMO893" s="141"/>
      <c r="EMP893" s="141"/>
      <c r="EMQ893" s="141"/>
      <c r="EMR893" s="141"/>
      <c r="EMS893" s="141"/>
      <c r="EMT893" s="141"/>
      <c r="EMU893" s="141"/>
      <c r="EMV893" s="141"/>
      <c r="EMW893" s="141"/>
      <c r="EMX893" s="141"/>
      <c r="EMY893" s="141"/>
      <c r="EMZ893" s="141"/>
      <c r="ENA893" s="141"/>
      <c r="ENB893" s="141"/>
      <c r="ENC893" s="141"/>
      <c r="END893" s="141"/>
      <c r="ENE893" s="141"/>
      <c r="ENF893" s="141"/>
      <c r="ENG893" s="141"/>
      <c r="ENH893" s="141"/>
      <c r="ENI893" s="141"/>
      <c r="ENJ893" s="141"/>
      <c r="ENK893" s="141"/>
      <c r="ENL893" s="141"/>
      <c r="ENM893" s="141"/>
      <c r="ENN893" s="141"/>
      <c r="ENO893" s="141"/>
      <c r="ENP893" s="141"/>
      <c r="ENQ893" s="141"/>
      <c r="ENR893" s="141"/>
      <c r="ENS893" s="141"/>
      <c r="ENT893" s="141"/>
      <c r="ENU893" s="141"/>
      <c r="ENV893" s="141"/>
      <c r="ENW893" s="141"/>
      <c r="ENX893" s="141"/>
      <c r="ENY893" s="141"/>
      <c r="ENZ893" s="141"/>
      <c r="EOA893" s="141"/>
      <c r="EOB893" s="141"/>
      <c r="EOC893" s="141"/>
      <c r="EOD893" s="141"/>
      <c r="EOE893" s="141"/>
      <c r="EOF893" s="141"/>
      <c r="EOG893" s="141"/>
      <c r="EOH893" s="141"/>
      <c r="EOI893" s="141"/>
      <c r="EOJ893" s="141"/>
      <c r="EOK893" s="141"/>
      <c r="EOL893" s="141"/>
      <c r="EOM893" s="141"/>
      <c r="EON893" s="141"/>
      <c r="EOO893" s="141"/>
      <c r="EOP893" s="141"/>
      <c r="EOQ893" s="141"/>
      <c r="EOR893" s="141"/>
      <c r="EOS893" s="141"/>
      <c r="EOT893" s="141"/>
      <c r="EOU893" s="141"/>
      <c r="EOV893" s="141"/>
      <c r="EOW893" s="141"/>
      <c r="EOX893" s="141"/>
      <c r="EOY893" s="141"/>
      <c r="EOZ893" s="141"/>
      <c r="EPA893" s="141"/>
      <c r="EPB893" s="141"/>
      <c r="EPC893" s="141"/>
      <c r="EPD893" s="141"/>
      <c r="EPE893" s="141"/>
      <c r="EPF893" s="141"/>
      <c r="EPG893" s="141"/>
      <c r="EPH893" s="141"/>
      <c r="EPI893" s="141"/>
      <c r="EPJ893" s="141"/>
      <c r="EPK893" s="141"/>
      <c r="EPL893" s="141"/>
      <c r="EPM893" s="141"/>
      <c r="EPN893" s="141"/>
      <c r="EPO893" s="141"/>
      <c r="EPP893" s="141"/>
      <c r="EPQ893" s="141"/>
      <c r="EPR893" s="141"/>
      <c r="EPS893" s="141"/>
      <c r="EPT893" s="141"/>
      <c r="EPU893" s="141"/>
      <c r="EPV893" s="141"/>
      <c r="EPW893" s="141"/>
      <c r="EPX893" s="141"/>
      <c r="EPY893" s="141"/>
      <c r="EPZ893" s="141"/>
      <c r="EQA893" s="141"/>
      <c r="EQB893" s="141"/>
      <c r="EQC893" s="141"/>
      <c r="EQD893" s="141"/>
      <c r="EQE893" s="141"/>
      <c r="EQF893" s="141"/>
      <c r="EQG893" s="141"/>
      <c r="EQH893" s="141"/>
      <c r="EQI893" s="141"/>
      <c r="EQJ893" s="141"/>
      <c r="EQK893" s="141"/>
      <c r="EQL893" s="141"/>
      <c r="EQM893" s="141"/>
      <c r="EQN893" s="141"/>
      <c r="EQO893" s="141"/>
      <c r="EQP893" s="141"/>
      <c r="EQQ893" s="141"/>
      <c r="EQR893" s="141"/>
      <c r="EQS893" s="141"/>
      <c r="EQT893" s="141"/>
      <c r="EQU893" s="141"/>
      <c r="EQV893" s="141"/>
      <c r="EQW893" s="141"/>
      <c r="EQX893" s="141"/>
      <c r="EQY893" s="141"/>
      <c r="EQZ893" s="141"/>
      <c r="ERA893" s="141"/>
      <c r="ERB893" s="141"/>
      <c r="ERC893" s="141"/>
      <c r="ERD893" s="141"/>
      <c r="ERE893" s="141"/>
      <c r="ERF893" s="141"/>
      <c r="ERG893" s="141"/>
      <c r="ERH893" s="141"/>
      <c r="ERI893" s="141"/>
      <c r="ERJ893" s="141"/>
      <c r="ERK893" s="141"/>
      <c r="ERL893" s="141"/>
      <c r="ERM893" s="141"/>
      <c r="ERN893" s="141"/>
      <c r="ERO893" s="141"/>
      <c r="ERP893" s="141"/>
      <c r="ERQ893" s="141"/>
      <c r="ERR893" s="141"/>
      <c r="ERS893" s="141"/>
      <c r="ERT893" s="141"/>
      <c r="ERU893" s="141"/>
      <c r="ERV893" s="141"/>
      <c r="ERW893" s="141"/>
      <c r="ERX893" s="141"/>
      <c r="ERY893" s="141"/>
      <c r="ERZ893" s="141"/>
      <c r="ESA893" s="141"/>
      <c r="ESB893" s="141"/>
      <c r="ESC893" s="141"/>
      <c r="ESD893" s="141"/>
      <c r="ESE893" s="141"/>
      <c r="ESF893" s="141"/>
      <c r="ESG893" s="141"/>
      <c r="ESH893" s="141"/>
      <c r="ESI893" s="141"/>
      <c r="ESJ893" s="141"/>
      <c r="ESK893" s="141"/>
      <c r="ESL893" s="141"/>
      <c r="ESM893" s="141"/>
      <c r="ESN893" s="141"/>
      <c r="ESO893" s="141"/>
      <c r="ESP893" s="141"/>
      <c r="ESQ893" s="141"/>
      <c r="ESR893" s="141"/>
      <c r="ESS893" s="141"/>
      <c r="EST893" s="141"/>
      <c r="ESU893" s="141"/>
      <c r="ESV893" s="141"/>
      <c r="ESW893" s="141"/>
      <c r="ESX893" s="141"/>
      <c r="ESY893" s="141"/>
      <c r="ESZ893" s="141"/>
      <c r="ETA893" s="141"/>
      <c r="ETB893" s="141"/>
      <c r="ETC893" s="141"/>
      <c r="ETD893" s="141"/>
      <c r="ETE893" s="141"/>
      <c r="ETF893" s="141"/>
      <c r="ETG893" s="141"/>
      <c r="ETH893" s="141"/>
      <c r="ETI893" s="141"/>
      <c r="ETJ893" s="141"/>
      <c r="ETK893" s="141"/>
      <c r="ETL893" s="141"/>
      <c r="ETM893" s="141"/>
      <c r="ETN893" s="141"/>
      <c r="ETO893" s="141"/>
      <c r="ETP893" s="141"/>
      <c r="ETQ893" s="141"/>
      <c r="ETR893" s="141"/>
      <c r="ETS893" s="141"/>
      <c r="ETT893" s="141"/>
      <c r="ETU893" s="141"/>
      <c r="ETV893" s="141"/>
      <c r="ETW893" s="141"/>
      <c r="ETX893" s="141"/>
      <c r="ETY893" s="141"/>
      <c r="ETZ893" s="141"/>
      <c r="EUA893" s="141"/>
      <c r="EUB893" s="141"/>
      <c r="EUC893" s="141"/>
      <c r="EUD893" s="141"/>
      <c r="EUE893" s="141"/>
      <c r="EUF893" s="141"/>
      <c r="EUG893" s="141"/>
      <c r="EUH893" s="141"/>
      <c r="EUI893" s="141"/>
      <c r="EUJ893" s="141"/>
      <c r="EUK893" s="141"/>
      <c r="EUL893" s="141"/>
      <c r="EUM893" s="141"/>
      <c r="EUN893" s="141"/>
      <c r="EUO893" s="141"/>
      <c r="EUP893" s="141"/>
      <c r="EUQ893" s="141"/>
      <c r="EUR893" s="141"/>
      <c r="EUS893" s="141"/>
      <c r="EUT893" s="141"/>
      <c r="EUU893" s="141"/>
      <c r="EUV893" s="141"/>
      <c r="EUW893" s="141"/>
      <c r="EUX893" s="141"/>
      <c r="EUY893" s="141"/>
      <c r="EUZ893" s="141"/>
      <c r="EVA893" s="141"/>
      <c r="EVB893" s="141"/>
      <c r="EVC893" s="141"/>
      <c r="EVD893" s="141"/>
      <c r="EVE893" s="141"/>
      <c r="EVF893" s="141"/>
      <c r="EVG893" s="141"/>
      <c r="EVH893" s="141"/>
      <c r="EVI893" s="141"/>
      <c r="EVJ893" s="141"/>
      <c r="EVK893" s="141"/>
      <c r="EVL893" s="141"/>
      <c r="EVM893" s="141"/>
      <c r="EVN893" s="141"/>
      <c r="EVO893" s="141"/>
      <c r="EVP893" s="141"/>
      <c r="EVQ893" s="141"/>
      <c r="EVR893" s="141"/>
      <c r="EVS893" s="141"/>
      <c r="EVT893" s="141"/>
      <c r="EVU893" s="141"/>
      <c r="EVV893" s="141"/>
      <c r="EVW893" s="141"/>
      <c r="EVX893" s="141"/>
      <c r="EVY893" s="141"/>
      <c r="EVZ893" s="141"/>
      <c r="EWA893" s="141"/>
      <c r="EWB893" s="141"/>
      <c r="EWC893" s="141"/>
      <c r="EWD893" s="141"/>
      <c r="EWE893" s="141"/>
      <c r="EWF893" s="141"/>
      <c r="EWG893" s="141"/>
      <c r="EWH893" s="141"/>
      <c r="EWI893" s="141"/>
      <c r="EWJ893" s="141"/>
      <c r="EWK893" s="141"/>
      <c r="EWL893" s="141"/>
      <c r="EWM893" s="141"/>
      <c r="EWN893" s="141"/>
      <c r="EWO893" s="141"/>
      <c r="EWP893" s="141"/>
      <c r="EWQ893" s="141"/>
      <c r="EWR893" s="141"/>
      <c r="EWS893" s="141"/>
      <c r="EWT893" s="141"/>
      <c r="EWU893" s="141"/>
      <c r="EWV893" s="141"/>
      <c r="EWW893" s="141"/>
      <c r="EWX893" s="141"/>
      <c r="EWY893" s="141"/>
      <c r="EWZ893" s="141"/>
      <c r="EXA893" s="141"/>
      <c r="EXB893" s="141"/>
      <c r="EXC893" s="141"/>
      <c r="EXD893" s="141"/>
      <c r="EXE893" s="141"/>
      <c r="EXF893" s="141"/>
      <c r="EXG893" s="141"/>
      <c r="EXH893" s="141"/>
      <c r="EXI893" s="141"/>
      <c r="EXJ893" s="141"/>
      <c r="EXK893" s="141"/>
      <c r="EXL893" s="141"/>
      <c r="EXM893" s="141"/>
      <c r="EXN893" s="141"/>
      <c r="EXO893" s="141"/>
      <c r="EXP893" s="141"/>
      <c r="EXQ893" s="141"/>
      <c r="EXR893" s="141"/>
      <c r="EXS893" s="141"/>
      <c r="EXT893" s="141"/>
      <c r="EXU893" s="141"/>
      <c r="EXV893" s="141"/>
      <c r="EXW893" s="141"/>
      <c r="EXX893" s="141"/>
      <c r="EXY893" s="141"/>
      <c r="EXZ893" s="141"/>
      <c r="EYA893" s="141"/>
      <c r="EYB893" s="141"/>
      <c r="EYC893" s="141"/>
      <c r="EYD893" s="141"/>
      <c r="EYE893" s="141"/>
      <c r="EYF893" s="141"/>
      <c r="EYG893" s="141"/>
      <c r="EYH893" s="141"/>
      <c r="EYI893" s="141"/>
      <c r="EYJ893" s="141"/>
      <c r="EYK893" s="141"/>
      <c r="EYL893" s="141"/>
      <c r="EYM893" s="141"/>
      <c r="EYN893" s="141"/>
      <c r="EYO893" s="141"/>
      <c r="EYP893" s="141"/>
      <c r="EYQ893" s="141"/>
      <c r="EYR893" s="141"/>
      <c r="EYS893" s="141"/>
      <c r="EYT893" s="141"/>
      <c r="EYU893" s="141"/>
      <c r="EYV893" s="141"/>
      <c r="EYW893" s="141"/>
      <c r="EYX893" s="141"/>
      <c r="EYY893" s="141"/>
      <c r="EYZ893" s="141"/>
      <c r="EZA893" s="141"/>
      <c r="EZB893" s="141"/>
      <c r="EZC893" s="141"/>
      <c r="EZD893" s="141"/>
      <c r="EZE893" s="141"/>
      <c r="EZF893" s="141"/>
      <c r="EZG893" s="141"/>
      <c r="EZH893" s="141"/>
      <c r="EZI893" s="141"/>
      <c r="EZJ893" s="141"/>
      <c r="EZK893" s="141"/>
      <c r="EZL893" s="141"/>
      <c r="EZM893" s="141"/>
      <c r="EZN893" s="141"/>
      <c r="EZO893" s="141"/>
      <c r="EZP893" s="141"/>
      <c r="EZQ893" s="141"/>
      <c r="EZR893" s="141"/>
      <c r="EZS893" s="141"/>
      <c r="EZT893" s="141"/>
      <c r="EZU893" s="141"/>
      <c r="EZV893" s="141"/>
      <c r="EZW893" s="141"/>
      <c r="EZX893" s="141"/>
      <c r="EZY893" s="141"/>
      <c r="EZZ893" s="141"/>
      <c r="FAA893" s="141"/>
      <c r="FAB893" s="141"/>
      <c r="FAC893" s="141"/>
      <c r="FAD893" s="141"/>
      <c r="FAE893" s="141"/>
      <c r="FAF893" s="141"/>
      <c r="FAG893" s="141"/>
      <c r="FAH893" s="141"/>
      <c r="FAI893" s="141"/>
      <c r="FAJ893" s="141"/>
      <c r="FAK893" s="141"/>
      <c r="FAL893" s="141"/>
      <c r="FAM893" s="141"/>
      <c r="FAN893" s="141"/>
      <c r="FAO893" s="141"/>
      <c r="FAP893" s="141"/>
      <c r="FAQ893" s="141"/>
      <c r="FAR893" s="141"/>
      <c r="FAS893" s="141"/>
      <c r="FAT893" s="141"/>
      <c r="FAU893" s="141"/>
      <c r="FAV893" s="141"/>
      <c r="FAW893" s="141"/>
      <c r="FAX893" s="141"/>
      <c r="FAY893" s="141"/>
      <c r="FAZ893" s="141"/>
      <c r="FBA893" s="141"/>
      <c r="FBB893" s="141"/>
      <c r="FBC893" s="141"/>
      <c r="FBD893" s="141"/>
      <c r="FBE893" s="141"/>
      <c r="FBF893" s="141"/>
      <c r="FBG893" s="141"/>
      <c r="FBH893" s="141"/>
      <c r="FBI893" s="141"/>
      <c r="FBJ893" s="141"/>
      <c r="FBK893" s="141"/>
      <c r="FBL893" s="141"/>
      <c r="FBM893" s="141"/>
      <c r="FBN893" s="141"/>
      <c r="FBO893" s="141"/>
      <c r="FBP893" s="141"/>
      <c r="FBQ893" s="141"/>
      <c r="FBR893" s="141"/>
      <c r="FBS893" s="141"/>
      <c r="FBT893" s="141"/>
      <c r="FBU893" s="141"/>
      <c r="FBV893" s="141"/>
      <c r="FBW893" s="141"/>
      <c r="FBX893" s="141"/>
      <c r="FBY893" s="141"/>
      <c r="FBZ893" s="141"/>
      <c r="FCA893" s="141"/>
      <c r="FCB893" s="141"/>
      <c r="FCC893" s="141"/>
      <c r="FCD893" s="141"/>
      <c r="FCE893" s="141"/>
      <c r="FCF893" s="141"/>
      <c r="FCG893" s="141"/>
      <c r="FCH893" s="141"/>
      <c r="FCI893" s="141"/>
      <c r="FCJ893" s="141"/>
      <c r="FCK893" s="141"/>
      <c r="FCL893" s="141"/>
      <c r="FCM893" s="141"/>
      <c r="FCN893" s="141"/>
      <c r="FCO893" s="141"/>
      <c r="FCP893" s="141"/>
      <c r="FCQ893" s="141"/>
      <c r="FCR893" s="141"/>
      <c r="FCS893" s="141"/>
      <c r="FCT893" s="141"/>
      <c r="FCU893" s="141"/>
      <c r="FCV893" s="141"/>
      <c r="FCW893" s="141"/>
      <c r="FCX893" s="141"/>
      <c r="FCY893" s="141"/>
      <c r="FCZ893" s="141"/>
      <c r="FDA893" s="141"/>
      <c r="FDB893" s="141"/>
      <c r="FDC893" s="141"/>
      <c r="FDD893" s="141"/>
      <c r="FDE893" s="141"/>
      <c r="FDF893" s="141"/>
      <c r="FDG893" s="141"/>
      <c r="FDH893" s="141"/>
      <c r="FDI893" s="141"/>
      <c r="FDJ893" s="141"/>
      <c r="FDK893" s="141"/>
      <c r="FDL893" s="141"/>
      <c r="FDM893" s="141"/>
      <c r="FDN893" s="141"/>
      <c r="FDO893" s="141"/>
      <c r="FDP893" s="141"/>
      <c r="FDQ893" s="141"/>
      <c r="FDR893" s="141"/>
      <c r="FDS893" s="141"/>
      <c r="FDT893" s="141"/>
      <c r="FDU893" s="141"/>
      <c r="FDV893" s="141"/>
      <c r="FDW893" s="141"/>
      <c r="FDX893" s="141"/>
      <c r="FDY893" s="141"/>
      <c r="FDZ893" s="141"/>
      <c r="FEA893" s="141"/>
      <c r="FEB893" s="141"/>
      <c r="FEC893" s="141"/>
      <c r="FED893" s="141"/>
      <c r="FEE893" s="141"/>
      <c r="FEF893" s="141"/>
      <c r="FEG893" s="141"/>
      <c r="FEH893" s="141"/>
      <c r="FEI893" s="141"/>
      <c r="FEJ893" s="141"/>
      <c r="FEK893" s="141"/>
      <c r="FEL893" s="141"/>
      <c r="FEM893" s="141"/>
      <c r="FEN893" s="141"/>
      <c r="FEO893" s="141"/>
      <c r="FEP893" s="141"/>
      <c r="FEQ893" s="141"/>
      <c r="FER893" s="141"/>
      <c r="FES893" s="141"/>
      <c r="FET893" s="141"/>
      <c r="FEU893" s="141"/>
      <c r="FEV893" s="141"/>
      <c r="FEW893" s="141"/>
      <c r="FEX893" s="141"/>
      <c r="FEY893" s="141"/>
      <c r="FEZ893" s="141"/>
      <c r="FFA893" s="141"/>
      <c r="FFB893" s="141"/>
      <c r="FFC893" s="141"/>
      <c r="FFD893" s="141"/>
      <c r="FFE893" s="141"/>
      <c r="FFF893" s="141"/>
      <c r="FFG893" s="141"/>
      <c r="FFH893" s="141"/>
      <c r="FFI893" s="141"/>
      <c r="FFJ893" s="141"/>
      <c r="FFK893" s="141"/>
      <c r="FFL893" s="141"/>
      <c r="FFM893" s="141"/>
      <c r="FFN893" s="141"/>
      <c r="FFO893" s="141"/>
      <c r="FFP893" s="141"/>
      <c r="FFQ893" s="141"/>
      <c r="FFR893" s="141"/>
      <c r="FFS893" s="141"/>
      <c r="FFT893" s="141"/>
      <c r="FFU893" s="141"/>
      <c r="FFV893" s="141"/>
      <c r="FFW893" s="141"/>
      <c r="FFX893" s="141"/>
      <c r="FFY893" s="141"/>
      <c r="FFZ893" s="141"/>
      <c r="FGA893" s="141"/>
      <c r="FGB893" s="141"/>
      <c r="FGC893" s="141"/>
      <c r="FGD893" s="141"/>
      <c r="FGE893" s="141"/>
      <c r="FGF893" s="141"/>
      <c r="FGG893" s="141"/>
      <c r="FGH893" s="141"/>
      <c r="FGI893" s="141"/>
      <c r="FGJ893" s="141"/>
      <c r="FGK893" s="141"/>
      <c r="FGL893" s="141"/>
      <c r="FGM893" s="141"/>
      <c r="FGN893" s="141"/>
      <c r="FGO893" s="141"/>
      <c r="FGP893" s="141"/>
      <c r="FGQ893" s="141"/>
      <c r="FGR893" s="141"/>
      <c r="FGS893" s="141"/>
      <c r="FGT893" s="141"/>
      <c r="FGU893" s="141"/>
      <c r="FGV893" s="141"/>
      <c r="FGW893" s="141"/>
      <c r="FGX893" s="141"/>
      <c r="FGY893" s="141"/>
      <c r="FGZ893" s="141"/>
      <c r="FHA893" s="141"/>
      <c r="FHB893" s="141"/>
      <c r="FHC893" s="141"/>
      <c r="FHD893" s="141"/>
      <c r="FHE893" s="141"/>
      <c r="FHF893" s="141"/>
      <c r="FHG893" s="141"/>
      <c r="FHH893" s="141"/>
      <c r="FHI893" s="141"/>
      <c r="FHJ893" s="141"/>
      <c r="FHK893" s="141"/>
      <c r="FHL893" s="141"/>
      <c r="FHM893" s="141"/>
      <c r="FHN893" s="141"/>
      <c r="FHO893" s="141"/>
      <c r="FHP893" s="141"/>
      <c r="FHQ893" s="141"/>
      <c r="FHR893" s="141"/>
      <c r="FHS893" s="141"/>
      <c r="FHT893" s="141"/>
      <c r="FHU893" s="141"/>
      <c r="FHV893" s="141"/>
      <c r="FHW893" s="141"/>
      <c r="FHX893" s="141"/>
      <c r="FHY893" s="141"/>
      <c r="FHZ893" s="141"/>
      <c r="FIA893" s="141"/>
      <c r="FIB893" s="141"/>
      <c r="FIC893" s="141"/>
      <c r="FID893" s="141"/>
      <c r="FIE893" s="141"/>
      <c r="FIF893" s="141"/>
      <c r="FIG893" s="141"/>
      <c r="FIH893" s="141"/>
      <c r="FII893" s="141"/>
      <c r="FIJ893" s="141"/>
      <c r="FIK893" s="141"/>
      <c r="FIL893" s="141"/>
      <c r="FIM893" s="141"/>
      <c r="FIN893" s="141"/>
      <c r="FIO893" s="141"/>
      <c r="FIP893" s="141"/>
      <c r="FIQ893" s="141"/>
      <c r="FIR893" s="141"/>
      <c r="FIS893" s="141"/>
      <c r="FIT893" s="141"/>
      <c r="FIU893" s="141"/>
      <c r="FIV893" s="141"/>
      <c r="FIW893" s="141"/>
      <c r="FIX893" s="141"/>
      <c r="FIY893" s="141"/>
      <c r="FIZ893" s="141"/>
      <c r="FJA893" s="141"/>
      <c r="FJB893" s="141"/>
      <c r="FJC893" s="141"/>
      <c r="FJD893" s="141"/>
      <c r="FJE893" s="141"/>
      <c r="FJF893" s="141"/>
      <c r="FJG893" s="141"/>
      <c r="FJH893" s="141"/>
      <c r="FJI893" s="141"/>
      <c r="FJJ893" s="141"/>
      <c r="FJK893" s="141"/>
      <c r="FJL893" s="141"/>
      <c r="FJM893" s="141"/>
      <c r="FJN893" s="141"/>
      <c r="FJO893" s="141"/>
      <c r="FJP893" s="141"/>
      <c r="FJQ893" s="141"/>
      <c r="FJR893" s="141"/>
      <c r="FJS893" s="141"/>
      <c r="FJT893" s="141"/>
      <c r="FJU893" s="141"/>
      <c r="FJV893" s="141"/>
      <c r="FJW893" s="141"/>
      <c r="FJX893" s="141"/>
      <c r="FJY893" s="141"/>
      <c r="FJZ893" s="141"/>
      <c r="FKA893" s="141"/>
      <c r="FKB893" s="141"/>
      <c r="FKC893" s="141"/>
      <c r="FKD893" s="141"/>
      <c r="FKE893" s="141"/>
      <c r="FKF893" s="141"/>
      <c r="FKG893" s="141"/>
      <c r="FKH893" s="141"/>
      <c r="FKI893" s="141"/>
      <c r="FKJ893" s="141"/>
      <c r="FKK893" s="141"/>
      <c r="FKL893" s="141"/>
      <c r="FKM893" s="141"/>
      <c r="FKN893" s="141"/>
      <c r="FKO893" s="141"/>
      <c r="FKP893" s="141"/>
      <c r="FKQ893" s="141"/>
      <c r="FKR893" s="141"/>
      <c r="FKS893" s="141"/>
      <c r="FKT893" s="141"/>
      <c r="FKU893" s="141"/>
      <c r="FKV893" s="141"/>
      <c r="FKW893" s="141"/>
      <c r="FKX893" s="141"/>
      <c r="FKY893" s="141"/>
      <c r="FKZ893" s="141"/>
      <c r="FLA893" s="141"/>
      <c r="FLB893" s="141"/>
      <c r="FLC893" s="141"/>
      <c r="FLD893" s="141"/>
      <c r="FLE893" s="141"/>
      <c r="FLF893" s="141"/>
      <c r="FLG893" s="141"/>
      <c r="FLH893" s="141"/>
      <c r="FLI893" s="141"/>
      <c r="FLJ893" s="141"/>
      <c r="FLK893" s="141"/>
      <c r="FLL893" s="141"/>
      <c r="FLM893" s="141"/>
      <c r="FLN893" s="141"/>
      <c r="FLO893" s="141"/>
      <c r="FLP893" s="141"/>
      <c r="FLQ893" s="141"/>
      <c r="FLR893" s="141"/>
      <c r="FLS893" s="141"/>
      <c r="FLT893" s="141"/>
      <c r="FLU893" s="141"/>
      <c r="FLV893" s="141"/>
      <c r="FLW893" s="141"/>
      <c r="FLX893" s="141"/>
      <c r="FLY893" s="141"/>
      <c r="FLZ893" s="141"/>
      <c r="FMA893" s="141"/>
      <c r="FMB893" s="141"/>
      <c r="FMC893" s="141"/>
      <c r="FMD893" s="141"/>
      <c r="FME893" s="141"/>
      <c r="FMF893" s="141"/>
      <c r="FMG893" s="141"/>
      <c r="FMH893" s="141"/>
      <c r="FMI893" s="141"/>
      <c r="FMJ893" s="141"/>
      <c r="FMK893" s="141"/>
      <c r="FML893" s="141"/>
      <c r="FMM893" s="141"/>
      <c r="FMN893" s="141"/>
      <c r="FMO893" s="141"/>
      <c r="FMP893" s="141"/>
      <c r="FMQ893" s="141"/>
      <c r="FMR893" s="141"/>
      <c r="FMS893" s="141"/>
      <c r="FMT893" s="141"/>
      <c r="FMU893" s="141"/>
      <c r="FMV893" s="141"/>
      <c r="FMW893" s="141"/>
      <c r="FMX893" s="141"/>
      <c r="FMY893" s="141"/>
      <c r="FMZ893" s="141"/>
      <c r="FNA893" s="141"/>
      <c r="FNB893" s="141"/>
      <c r="FNC893" s="141"/>
      <c r="FND893" s="141"/>
      <c r="FNE893" s="141"/>
      <c r="FNF893" s="141"/>
      <c r="FNG893" s="141"/>
      <c r="FNH893" s="141"/>
      <c r="FNI893" s="141"/>
      <c r="FNJ893" s="141"/>
      <c r="FNK893" s="141"/>
      <c r="FNL893" s="141"/>
      <c r="FNM893" s="141"/>
      <c r="FNN893" s="141"/>
      <c r="FNO893" s="141"/>
      <c r="FNP893" s="141"/>
      <c r="FNQ893" s="141"/>
      <c r="FNR893" s="141"/>
      <c r="FNS893" s="141"/>
      <c r="FNT893" s="141"/>
      <c r="FNU893" s="141"/>
      <c r="FNV893" s="141"/>
      <c r="FNW893" s="141"/>
      <c r="FNX893" s="141"/>
      <c r="FNY893" s="141"/>
      <c r="FNZ893" s="141"/>
      <c r="FOA893" s="141"/>
      <c r="FOB893" s="141"/>
      <c r="FOC893" s="141"/>
      <c r="FOD893" s="141"/>
      <c r="FOE893" s="141"/>
      <c r="FOF893" s="141"/>
      <c r="FOG893" s="141"/>
      <c r="FOH893" s="141"/>
      <c r="FOI893" s="141"/>
      <c r="FOJ893" s="141"/>
      <c r="FOK893" s="141"/>
      <c r="FOL893" s="141"/>
      <c r="FOM893" s="141"/>
      <c r="FON893" s="141"/>
      <c r="FOO893" s="141"/>
      <c r="FOP893" s="141"/>
      <c r="FOQ893" s="141"/>
      <c r="FOR893" s="141"/>
      <c r="FOS893" s="141"/>
      <c r="FOT893" s="141"/>
      <c r="FOU893" s="141"/>
      <c r="FOV893" s="141"/>
      <c r="FOW893" s="141"/>
      <c r="FOX893" s="141"/>
      <c r="FOY893" s="141"/>
      <c r="FOZ893" s="141"/>
      <c r="FPA893" s="141"/>
      <c r="FPB893" s="141"/>
      <c r="FPC893" s="141"/>
      <c r="FPD893" s="141"/>
      <c r="FPE893" s="141"/>
      <c r="FPF893" s="141"/>
      <c r="FPG893" s="141"/>
      <c r="FPH893" s="141"/>
      <c r="FPI893" s="141"/>
      <c r="FPJ893" s="141"/>
      <c r="FPK893" s="141"/>
      <c r="FPL893" s="141"/>
      <c r="FPM893" s="141"/>
      <c r="FPN893" s="141"/>
      <c r="FPO893" s="141"/>
      <c r="FPP893" s="141"/>
      <c r="FPQ893" s="141"/>
      <c r="FPR893" s="141"/>
      <c r="FPS893" s="141"/>
      <c r="FPT893" s="141"/>
      <c r="FPU893" s="141"/>
      <c r="FPV893" s="141"/>
      <c r="FPW893" s="141"/>
      <c r="FPX893" s="141"/>
      <c r="FPY893" s="141"/>
      <c r="FPZ893" s="141"/>
      <c r="FQA893" s="141"/>
      <c r="FQB893" s="141"/>
      <c r="FQC893" s="141"/>
      <c r="FQD893" s="141"/>
      <c r="FQE893" s="141"/>
      <c r="FQF893" s="141"/>
      <c r="FQG893" s="141"/>
      <c r="FQH893" s="141"/>
      <c r="FQI893" s="141"/>
      <c r="FQJ893" s="141"/>
      <c r="FQK893" s="141"/>
      <c r="FQL893" s="141"/>
      <c r="FQM893" s="141"/>
      <c r="FQN893" s="141"/>
      <c r="FQO893" s="141"/>
      <c r="FQP893" s="141"/>
      <c r="FQQ893" s="141"/>
      <c r="FQR893" s="141"/>
      <c r="FQS893" s="141"/>
      <c r="FQT893" s="141"/>
      <c r="FQU893" s="141"/>
      <c r="FQV893" s="141"/>
      <c r="FQW893" s="141"/>
      <c r="FQX893" s="141"/>
      <c r="FQY893" s="141"/>
      <c r="FQZ893" s="141"/>
      <c r="FRA893" s="141"/>
      <c r="FRB893" s="141"/>
      <c r="FRC893" s="141"/>
      <c r="FRD893" s="141"/>
      <c r="FRE893" s="141"/>
      <c r="FRF893" s="141"/>
      <c r="FRG893" s="141"/>
      <c r="FRH893" s="141"/>
      <c r="FRI893" s="141"/>
      <c r="FRJ893" s="141"/>
      <c r="FRK893" s="141"/>
      <c r="FRL893" s="141"/>
      <c r="FRM893" s="141"/>
      <c r="FRN893" s="141"/>
      <c r="FRO893" s="141"/>
      <c r="FRP893" s="141"/>
      <c r="FRQ893" s="141"/>
      <c r="FRR893" s="141"/>
      <c r="FRS893" s="141"/>
      <c r="FRT893" s="141"/>
      <c r="FRU893" s="141"/>
      <c r="FRV893" s="141"/>
      <c r="FRW893" s="141"/>
      <c r="FRX893" s="141"/>
      <c r="FRY893" s="141"/>
      <c r="FRZ893" s="141"/>
      <c r="FSA893" s="141"/>
      <c r="FSB893" s="141"/>
      <c r="FSC893" s="141"/>
      <c r="FSD893" s="141"/>
      <c r="FSE893" s="141"/>
      <c r="FSF893" s="141"/>
      <c r="FSG893" s="141"/>
      <c r="FSH893" s="141"/>
      <c r="FSI893" s="141"/>
      <c r="FSJ893" s="141"/>
      <c r="FSK893" s="141"/>
      <c r="FSL893" s="141"/>
      <c r="FSM893" s="141"/>
      <c r="FSN893" s="141"/>
      <c r="FSO893" s="141"/>
      <c r="FSP893" s="141"/>
      <c r="FSQ893" s="141"/>
      <c r="FSR893" s="141"/>
      <c r="FSS893" s="141"/>
      <c r="FST893" s="141"/>
      <c r="FSU893" s="141"/>
      <c r="FSV893" s="141"/>
      <c r="FSW893" s="141"/>
      <c r="FSX893" s="141"/>
      <c r="FSY893" s="141"/>
      <c r="FSZ893" s="141"/>
      <c r="FTA893" s="141"/>
      <c r="FTB893" s="141"/>
      <c r="FTC893" s="141"/>
      <c r="FTD893" s="141"/>
      <c r="FTE893" s="141"/>
      <c r="FTF893" s="141"/>
      <c r="FTG893" s="141"/>
      <c r="FTH893" s="141"/>
      <c r="FTI893" s="141"/>
      <c r="FTJ893" s="141"/>
      <c r="FTK893" s="141"/>
      <c r="FTL893" s="141"/>
      <c r="FTM893" s="141"/>
      <c r="FTN893" s="141"/>
      <c r="FTO893" s="141"/>
      <c r="FTP893" s="141"/>
      <c r="FTQ893" s="141"/>
      <c r="FTR893" s="141"/>
      <c r="FTS893" s="141"/>
      <c r="FTT893" s="141"/>
      <c r="FTU893" s="141"/>
      <c r="FTV893" s="141"/>
      <c r="FTW893" s="141"/>
      <c r="FTX893" s="141"/>
      <c r="FTY893" s="141"/>
      <c r="FTZ893" s="141"/>
      <c r="FUA893" s="141"/>
      <c r="FUB893" s="141"/>
      <c r="FUC893" s="141"/>
      <c r="FUD893" s="141"/>
      <c r="FUE893" s="141"/>
      <c r="FUF893" s="141"/>
      <c r="FUG893" s="141"/>
      <c r="FUH893" s="141"/>
      <c r="FUI893" s="141"/>
      <c r="FUJ893" s="141"/>
      <c r="FUK893" s="141"/>
      <c r="FUL893" s="141"/>
      <c r="FUM893" s="141"/>
      <c r="FUN893" s="141"/>
      <c r="FUO893" s="141"/>
      <c r="FUP893" s="141"/>
      <c r="FUQ893" s="141"/>
      <c r="FUR893" s="141"/>
      <c r="FUS893" s="141"/>
      <c r="FUT893" s="141"/>
      <c r="FUU893" s="141"/>
      <c r="FUV893" s="141"/>
      <c r="FUW893" s="141"/>
      <c r="FUX893" s="141"/>
      <c r="FUY893" s="141"/>
      <c r="FUZ893" s="141"/>
      <c r="FVA893" s="141"/>
      <c r="FVB893" s="141"/>
      <c r="FVC893" s="141"/>
      <c r="FVD893" s="141"/>
      <c r="FVE893" s="141"/>
      <c r="FVF893" s="141"/>
      <c r="FVG893" s="141"/>
      <c r="FVH893" s="141"/>
      <c r="FVI893" s="141"/>
      <c r="FVJ893" s="141"/>
      <c r="FVK893" s="141"/>
      <c r="FVL893" s="141"/>
      <c r="FVM893" s="141"/>
      <c r="FVN893" s="141"/>
      <c r="FVO893" s="141"/>
      <c r="FVP893" s="141"/>
      <c r="FVQ893" s="141"/>
      <c r="FVR893" s="141"/>
      <c r="FVS893" s="141"/>
      <c r="FVT893" s="141"/>
      <c r="FVU893" s="141"/>
      <c r="FVV893" s="141"/>
      <c r="FVW893" s="141"/>
      <c r="FVX893" s="141"/>
      <c r="FVY893" s="141"/>
      <c r="FVZ893" s="141"/>
      <c r="FWA893" s="141"/>
      <c r="FWB893" s="141"/>
      <c r="FWC893" s="141"/>
      <c r="FWD893" s="141"/>
      <c r="FWE893" s="141"/>
      <c r="FWF893" s="141"/>
      <c r="FWG893" s="141"/>
      <c r="FWH893" s="141"/>
      <c r="FWI893" s="141"/>
      <c r="FWJ893" s="141"/>
      <c r="FWK893" s="141"/>
      <c r="FWL893" s="141"/>
      <c r="FWM893" s="141"/>
      <c r="FWN893" s="141"/>
      <c r="FWO893" s="141"/>
      <c r="FWP893" s="141"/>
      <c r="FWQ893" s="141"/>
      <c r="FWR893" s="141"/>
      <c r="FWS893" s="141"/>
      <c r="FWT893" s="141"/>
      <c r="FWU893" s="141"/>
      <c r="FWV893" s="141"/>
      <c r="FWW893" s="141"/>
      <c r="FWX893" s="141"/>
      <c r="FWY893" s="141"/>
      <c r="FWZ893" s="141"/>
      <c r="FXA893" s="141"/>
      <c r="FXB893" s="141"/>
      <c r="FXC893" s="141"/>
      <c r="FXD893" s="141"/>
      <c r="FXE893" s="141"/>
      <c r="FXF893" s="141"/>
      <c r="FXG893" s="141"/>
      <c r="FXH893" s="141"/>
      <c r="FXI893" s="141"/>
      <c r="FXJ893" s="141"/>
      <c r="FXK893" s="141"/>
      <c r="FXL893" s="141"/>
      <c r="FXM893" s="141"/>
      <c r="FXN893" s="141"/>
      <c r="FXO893" s="141"/>
      <c r="FXP893" s="141"/>
      <c r="FXQ893" s="141"/>
      <c r="FXR893" s="141"/>
      <c r="FXS893" s="141"/>
      <c r="FXT893" s="141"/>
      <c r="FXU893" s="141"/>
      <c r="FXV893" s="141"/>
      <c r="FXW893" s="141"/>
      <c r="FXX893" s="141"/>
      <c r="FXY893" s="141"/>
      <c r="FXZ893" s="141"/>
      <c r="FYA893" s="141"/>
      <c r="FYB893" s="141"/>
      <c r="FYC893" s="141"/>
      <c r="FYD893" s="141"/>
      <c r="FYE893" s="141"/>
      <c r="FYF893" s="141"/>
      <c r="FYG893" s="141"/>
      <c r="FYH893" s="141"/>
      <c r="FYI893" s="141"/>
      <c r="FYJ893" s="141"/>
      <c r="FYK893" s="141"/>
      <c r="FYL893" s="141"/>
      <c r="FYM893" s="141"/>
      <c r="FYN893" s="141"/>
      <c r="FYO893" s="141"/>
      <c r="FYP893" s="141"/>
      <c r="FYQ893" s="141"/>
      <c r="FYR893" s="141"/>
      <c r="FYS893" s="141"/>
      <c r="FYT893" s="141"/>
      <c r="FYU893" s="141"/>
      <c r="FYV893" s="141"/>
      <c r="FYW893" s="141"/>
      <c r="FYX893" s="141"/>
      <c r="FYY893" s="141"/>
      <c r="FYZ893" s="141"/>
      <c r="FZA893" s="141"/>
      <c r="FZB893" s="141"/>
      <c r="FZC893" s="141"/>
      <c r="FZD893" s="141"/>
      <c r="FZE893" s="141"/>
      <c r="FZF893" s="141"/>
      <c r="FZG893" s="141"/>
      <c r="FZH893" s="141"/>
      <c r="FZI893" s="141"/>
      <c r="FZJ893" s="141"/>
      <c r="FZK893" s="141"/>
      <c r="FZL893" s="141"/>
      <c r="FZM893" s="141"/>
      <c r="FZN893" s="141"/>
      <c r="FZO893" s="141"/>
      <c r="FZP893" s="141"/>
      <c r="FZQ893" s="141"/>
      <c r="FZR893" s="141"/>
      <c r="FZS893" s="141"/>
      <c r="FZT893" s="141"/>
      <c r="FZU893" s="141"/>
      <c r="FZV893" s="141"/>
      <c r="FZW893" s="141"/>
      <c r="FZX893" s="141"/>
      <c r="FZY893" s="141"/>
      <c r="FZZ893" s="141"/>
      <c r="GAA893" s="141"/>
      <c r="GAB893" s="141"/>
      <c r="GAC893" s="141"/>
      <c r="GAD893" s="141"/>
      <c r="GAE893" s="141"/>
      <c r="GAF893" s="141"/>
      <c r="GAG893" s="141"/>
      <c r="GAH893" s="141"/>
      <c r="GAI893" s="141"/>
      <c r="GAJ893" s="141"/>
      <c r="GAK893" s="141"/>
      <c r="GAL893" s="141"/>
      <c r="GAM893" s="141"/>
      <c r="GAN893" s="141"/>
      <c r="GAO893" s="141"/>
      <c r="GAP893" s="141"/>
      <c r="GAQ893" s="141"/>
      <c r="GAR893" s="141"/>
      <c r="GAS893" s="141"/>
      <c r="GAT893" s="141"/>
      <c r="GAU893" s="141"/>
      <c r="GAV893" s="141"/>
      <c r="GAW893" s="141"/>
      <c r="GAX893" s="141"/>
      <c r="GAY893" s="141"/>
      <c r="GAZ893" s="141"/>
      <c r="GBA893" s="141"/>
      <c r="GBB893" s="141"/>
      <c r="GBC893" s="141"/>
      <c r="GBD893" s="141"/>
      <c r="GBE893" s="141"/>
      <c r="GBF893" s="141"/>
      <c r="GBG893" s="141"/>
      <c r="GBH893" s="141"/>
      <c r="GBI893" s="141"/>
      <c r="GBJ893" s="141"/>
      <c r="GBK893" s="141"/>
      <c r="GBL893" s="141"/>
      <c r="GBM893" s="141"/>
      <c r="GBN893" s="141"/>
      <c r="GBO893" s="141"/>
      <c r="GBP893" s="141"/>
      <c r="GBQ893" s="141"/>
      <c r="GBR893" s="141"/>
      <c r="GBS893" s="141"/>
      <c r="GBT893" s="141"/>
      <c r="GBU893" s="141"/>
      <c r="GBV893" s="141"/>
      <c r="GBW893" s="141"/>
      <c r="GBX893" s="141"/>
      <c r="GBY893" s="141"/>
      <c r="GBZ893" s="141"/>
      <c r="GCA893" s="141"/>
      <c r="GCB893" s="141"/>
      <c r="GCC893" s="141"/>
      <c r="GCD893" s="141"/>
      <c r="GCE893" s="141"/>
      <c r="GCF893" s="141"/>
      <c r="GCG893" s="141"/>
      <c r="GCH893" s="141"/>
      <c r="GCI893" s="141"/>
      <c r="GCJ893" s="141"/>
      <c r="GCK893" s="141"/>
      <c r="GCL893" s="141"/>
      <c r="GCM893" s="141"/>
      <c r="GCN893" s="141"/>
      <c r="GCO893" s="141"/>
      <c r="GCP893" s="141"/>
      <c r="GCQ893" s="141"/>
      <c r="GCR893" s="141"/>
      <c r="GCS893" s="141"/>
      <c r="GCT893" s="141"/>
      <c r="GCU893" s="141"/>
      <c r="GCV893" s="141"/>
      <c r="GCW893" s="141"/>
      <c r="GCX893" s="141"/>
      <c r="GCY893" s="141"/>
      <c r="GCZ893" s="141"/>
      <c r="GDA893" s="141"/>
      <c r="GDB893" s="141"/>
      <c r="GDC893" s="141"/>
      <c r="GDD893" s="141"/>
      <c r="GDE893" s="141"/>
      <c r="GDF893" s="141"/>
      <c r="GDG893" s="141"/>
      <c r="GDH893" s="141"/>
      <c r="GDI893" s="141"/>
      <c r="GDJ893" s="141"/>
      <c r="GDK893" s="141"/>
      <c r="GDL893" s="141"/>
      <c r="GDM893" s="141"/>
      <c r="GDN893" s="141"/>
      <c r="GDO893" s="141"/>
      <c r="GDP893" s="141"/>
      <c r="GDQ893" s="141"/>
      <c r="GDR893" s="141"/>
      <c r="GDS893" s="141"/>
      <c r="GDT893" s="141"/>
      <c r="GDU893" s="141"/>
      <c r="GDV893" s="141"/>
      <c r="GDW893" s="141"/>
      <c r="GDX893" s="141"/>
      <c r="GDY893" s="141"/>
      <c r="GDZ893" s="141"/>
      <c r="GEA893" s="141"/>
      <c r="GEB893" s="141"/>
      <c r="GEC893" s="141"/>
      <c r="GED893" s="141"/>
      <c r="GEE893" s="141"/>
      <c r="GEF893" s="141"/>
      <c r="GEG893" s="141"/>
      <c r="GEH893" s="141"/>
      <c r="GEI893" s="141"/>
      <c r="GEJ893" s="141"/>
      <c r="GEK893" s="141"/>
      <c r="GEL893" s="141"/>
      <c r="GEM893" s="141"/>
      <c r="GEN893" s="141"/>
      <c r="GEO893" s="141"/>
      <c r="GEP893" s="141"/>
      <c r="GEQ893" s="141"/>
      <c r="GER893" s="141"/>
      <c r="GES893" s="141"/>
      <c r="GET893" s="141"/>
      <c r="GEU893" s="141"/>
      <c r="GEV893" s="141"/>
      <c r="GEW893" s="141"/>
      <c r="GEX893" s="141"/>
      <c r="GEY893" s="141"/>
      <c r="GEZ893" s="141"/>
      <c r="GFA893" s="141"/>
      <c r="GFB893" s="141"/>
      <c r="GFC893" s="141"/>
      <c r="GFD893" s="141"/>
      <c r="GFE893" s="141"/>
      <c r="GFF893" s="141"/>
      <c r="GFG893" s="141"/>
      <c r="GFH893" s="141"/>
      <c r="GFI893" s="141"/>
      <c r="GFJ893" s="141"/>
      <c r="GFK893" s="141"/>
      <c r="GFL893" s="141"/>
      <c r="GFM893" s="141"/>
      <c r="GFN893" s="141"/>
      <c r="GFO893" s="141"/>
      <c r="GFP893" s="141"/>
      <c r="GFQ893" s="141"/>
      <c r="GFR893" s="141"/>
      <c r="GFS893" s="141"/>
      <c r="GFT893" s="141"/>
      <c r="GFU893" s="141"/>
      <c r="GFV893" s="141"/>
      <c r="GFW893" s="141"/>
      <c r="GFX893" s="141"/>
      <c r="GFY893" s="141"/>
      <c r="GFZ893" s="141"/>
      <c r="GGA893" s="141"/>
      <c r="GGB893" s="141"/>
      <c r="GGC893" s="141"/>
      <c r="GGD893" s="141"/>
      <c r="GGE893" s="141"/>
      <c r="GGF893" s="141"/>
      <c r="GGG893" s="141"/>
      <c r="GGH893" s="141"/>
      <c r="GGI893" s="141"/>
      <c r="GGJ893" s="141"/>
      <c r="GGK893" s="141"/>
      <c r="GGL893" s="141"/>
      <c r="GGM893" s="141"/>
      <c r="GGN893" s="141"/>
      <c r="GGO893" s="141"/>
      <c r="GGP893" s="141"/>
      <c r="GGQ893" s="141"/>
      <c r="GGR893" s="141"/>
      <c r="GGS893" s="141"/>
      <c r="GGT893" s="141"/>
      <c r="GGU893" s="141"/>
      <c r="GGV893" s="141"/>
      <c r="GGW893" s="141"/>
      <c r="GGX893" s="141"/>
      <c r="GGY893" s="141"/>
      <c r="GGZ893" s="141"/>
      <c r="GHA893" s="141"/>
      <c r="GHB893" s="141"/>
      <c r="GHC893" s="141"/>
      <c r="GHD893" s="141"/>
      <c r="GHE893" s="141"/>
      <c r="GHF893" s="141"/>
      <c r="GHG893" s="141"/>
      <c r="GHH893" s="141"/>
      <c r="GHI893" s="141"/>
      <c r="GHJ893" s="141"/>
      <c r="GHK893" s="141"/>
      <c r="GHL893" s="141"/>
      <c r="GHM893" s="141"/>
      <c r="GHN893" s="141"/>
      <c r="GHO893" s="141"/>
      <c r="GHP893" s="141"/>
      <c r="GHQ893" s="141"/>
      <c r="GHR893" s="141"/>
      <c r="GHS893" s="141"/>
      <c r="GHT893" s="141"/>
      <c r="GHU893" s="141"/>
      <c r="GHV893" s="141"/>
      <c r="GHW893" s="141"/>
      <c r="GHX893" s="141"/>
      <c r="GHY893" s="141"/>
      <c r="GHZ893" s="141"/>
      <c r="GIA893" s="141"/>
      <c r="GIB893" s="141"/>
      <c r="GIC893" s="141"/>
      <c r="GID893" s="141"/>
      <c r="GIE893" s="141"/>
      <c r="GIF893" s="141"/>
      <c r="GIG893" s="141"/>
      <c r="GIH893" s="141"/>
      <c r="GII893" s="141"/>
      <c r="GIJ893" s="141"/>
      <c r="GIK893" s="141"/>
      <c r="GIL893" s="141"/>
      <c r="GIM893" s="141"/>
      <c r="GIN893" s="141"/>
      <c r="GIO893" s="141"/>
      <c r="GIP893" s="141"/>
      <c r="GIQ893" s="141"/>
      <c r="GIR893" s="141"/>
      <c r="GIS893" s="141"/>
      <c r="GIT893" s="141"/>
      <c r="GIU893" s="141"/>
      <c r="GIV893" s="141"/>
      <c r="GIW893" s="141"/>
      <c r="GIX893" s="141"/>
      <c r="GIY893" s="141"/>
      <c r="GIZ893" s="141"/>
      <c r="GJA893" s="141"/>
      <c r="GJB893" s="141"/>
      <c r="GJC893" s="141"/>
      <c r="GJD893" s="141"/>
      <c r="GJE893" s="141"/>
      <c r="GJF893" s="141"/>
      <c r="GJG893" s="141"/>
      <c r="GJH893" s="141"/>
      <c r="GJI893" s="141"/>
      <c r="GJJ893" s="141"/>
      <c r="GJK893" s="141"/>
      <c r="GJL893" s="141"/>
      <c r="GJM893" s="141"/>
      <c r="GJN893" s="141"/>
      <c r="GJO893" s="141"/>
      <c r="GJP893" s="141"/>
      <c r="GJQ893" s="141"/>
      <c r="GJR893" s="141"/>
      <c r="GJS893" s="141"/>
      <c r="GJT893" s="141"/>
      <c r="GJU893" s="141"/>
      <c r="GJV893" s="141"/>
      <c r="GJW893" s="141"/>
      <c r="GJX893" s="141"/>
      <c r="GJY893" s="141"/>
      <c r="GJZ893" s="141"/>
      <c r="GKA893" s="141"/>
      <c r="GKB893" s="141"/>
      <c r="GKC893" s="141"/>
      <c r="GKD893" s="141"/>
      <c r="GKE893" s="141"/>
      <c r="GKF893" s="141"/>
      <c r="GKG893" s="141"/>
      <c r="GKH893" s="141"/>
      <c r="GKI893" s="141"/>
      <c r="GKJ893" s="141"/>
      <c r="GKK893" s="141"/>
      <c r="GKL893" s="141"/>
      <c r="GKM893" s="141"/>
      <c r="GKN893" s="141"/>
      <c r="GKO893" s="141"/>
      <c r="GKP893" s="141"/>
      <c r="GKQ893" s="141"/>
      <c r="GKR893" s="141"/>
      <c r="GKS893" s="141"/>
      <c r="GKT893" s="141"/>
      <c r="GKU893" s="141"/>
      <c r="GKV893" s="141"/>
      <c r="GKW893" s="141"/>
      <c r="GKX893" s="141"/>
      <c r="GKY893" s="141"/>
      <c r="GKZ893" s="141"/>
      <c r="GLA893" s="141"/>
      <c r="GLB893" s="141"/>
      <c r="GLC893" s="141"/>
      <c r="GLD893" s="141"/>
      <c r="GLE893" s="141"/>
      <c r="GLF893" s="141"/>
      <c r="GLG893" s="141"/>
      <c r="GLH893" s="141"/>
      <c r="GLI893" s="141"/>
      <c r="GLJ893" s="141"/>
      <c r="GLK893" s="141"/>
      <c r="GLL893" s="141"/>
      <c r="GLM893" s="141"/>
      <c r="GLN893" s="141"/>
      <c r="GLO893" s="141"/>
      <c r="GLP893" s="141"/>
      <c r="GLQ893" s="141"/>
      <c r="GLR893" s="141"/>
      <c r="GLS893" s="141"/>
      <c r="GLT893" s="141"/>
      <c r="GLU893" s="141"/>
      <c r="GLV893" s="141"/>
      <c r="GLW893" s="141"/>
      <c r="GLX893" s="141"/>
      <c r="GLY893" s="141"/>
      <c r="GLZ893" s="141"/>
      <c r="GMA893" s="141"/>
      <c r="GMB893" s="141"/>
      <c r="GMC893" s="141"/>
      <c r="GMD893" s="141"/>
      <c r="GME893" s="141"/>
      <c r="GMF893" s="141"/>
      <c r="GMG893" s="141"/>
      <c r="GMH893" s="141"/>
      <c r="GMI893" s="141"/>
      <c r="GMJ893" s="141"/>
      <c r="GMK893" s="141"/>
      <c r="GML893" s="141"/>
      <c r="GMM893" s="141"/>
      <c r="GMN893" s="141"/>
      <c r="GMO893" s="141"/>
      <c r="GMP893" s="141"/>
      <c r="GMQ893" s="141"/>
      <c r="GMR893" s="141"/>
      <c r="GMS893" s="141"/>
      <c r="GMT893" s="141"/>
      <c r="GMU893" s="141"/>
      <c r="GMV893" s="141"/>
      <c r="GMW893" s="141"/>
      <c r="GMX893" s="141"/>
      <c r="GMY893" s="141"/>
      <c r="GMZ893" s="141"/>
      <c r="GNA893" s="141"/>
      <c r="GNB893" s="141"/>
      <c r="GNC893" s="141"/>
      <c r="GND893" s="141"/>
      <c r="GNE893" s="141"/>
      <c r="GNF893" s="141"/>
      <c r="GNG893" s="141"/>
      <c r="GNH893" s="141"/>
      <c r="GNI893" s="141"/>
      <c r="GNJ893" s="141"/>
      <c r="GNK893" s="141"/>
      <c r="GNL893" s="141"/>
      <c r="GNM893" s="141"/>
      <c r="GNN893" s="141"/>
      <c r="GNO893" s="141"/>
      <c r="GNP893" s="141"/>
      <c r="GNQ893" s="141"/>
      <c r="GNR893" s="141"/>
      <c r="GNS893" s="141"/>
      <c r="GNT893" s="141"/>
      <c r="GNU893" s="141"/>
      <c r="GNV893" s="141"/>
      <c r="GNW893" s="141"/>
      <c r="GNX893" s="141"/>
      <c r="GNY893" s="141"/>
      <c r="GNZ893" s="141"/>
      <c r="GOA893" s="141"/>
      <c r="GOB893" s="141"/>
      <c r="GOC893" s="141"/>
      <c r="GOD893" s="141"/>
      <c r="GOE893" s="141"/>
      <c r="GOF893" s="141"/>
      <c r="GOG893" s="141"/>
      <c r="GOH893" s="141"/>
      <c r="GOI893" s="141"/>
      <c r="GOJ893" s="141"/>
      <c r="GOK893" s="141"/>
      <c r="GOL893" s="141"/>
      <c r="GOM893" s="141"/>
      <c r="GON893" s="141"/>
      <c r="GOO893" s="141"/>
      <c r="GOP893" s="141"/>
      <c r="GOQ893" s="141"/>
      <c r="GOR893" s="141"/>
      <c r="GOS893" s="141"/>
      <c r="GOT893" s="141"/>
      <c r="GOU893" s="141"/>
      <c r="GOV893" s="141"/>
      <c r="GOW893" s="141"/>
      <c r="GOX893" s="141"/>
      <c r="GOY893" s="141"/>
      <c r="GOZ893" s="141"/>
      <c r="GPA893" s="141"/>
      <c r="GPB893" s="141"/>
      <c r="GPC893" s="141"/>
      <c r="GPD893" s="141"/>
      <c r="GPE893" s="141"/>
      <c r="GPF893" s="141"/>
      <c r="GPG893" s="141"/>
      <c r="GPH893" s="141"/>
      <c r="GPI893" s="141"/>
      <c r="GPJ893" s="141"/>
      <c r="GPK893" s="141"/>
      <c r="GPL893" s="141"/>
      <c r="GPM893" s="141"/>
      <c r="GPN893" s="141"/>
      <c r="GPO893" s="141"/>
      <c r="GPP893" s="141"/>
      <c r="GPQ893" s="141"/>
      <c r="GPR893" s="141"/>
      <c r="GPS893" s="141"/>
      <c r="GPT893" s="141"/>
      <c r="GPU893" s="141"/>
      <c r="GPV893" s="141"/>
      <c r="GPW893" s="141"/>
      <c r="GPX893" s="141"/>
      <c r="GPY893" s="141"/>
      <c r="GPZ893" s="141"/>
      <c r="GQA893" s="141"/>
      <c r="GQB893" s="141"/>
      <c r="GQC893" s="141"/>
      <c r="GQD893" s="141"/>
      <c r="GQE893" s="141"/>
      <c r="GQF893" s="141"/>
      <c r="GQG893" s="141"/>
      <c r="GQH893" s="141"/>
      <c r="GQI893" s="141"/>
      <c r="GQJ893" s="141"/>
      <c r="GQK893" s="141"/>
      <c r="GQL893" s="141"/>
      <c r="GQM893" s="141"/>
      <c r="GQN893" s="141"/>
      <c r="GQO893" s="141"/>
      <c r="GQP893" s="141"/>
      <c r="GQQ893" s="141"/>
      <c r="GQR893" s="141"/>
      <c r="GQS893" s="141"/>
      <c r="GQT893" s="141"/>
      <c r="GQU893" s="141"/>
      <c r="GQV893" s="141"/>
      <c r="GQW893" s="141"/>
      <c r="GQX893" s="141"/>
      <c r="GQY893" s="141"/>
      <c r="GQZ893" s="141"/>
      <c r="GRA893" s="141"/>
      <c r="GRB893" s="141"/>
      <c r="GRC893" s="141"/>
      <c r="GRD893" s="141"/>
      <c r="GRE893" s="141"/>
      <c r="GRF893" s="141"/>
      <c r="GRG893" s="141"/>
      <c r="GRH893" s="141"/>
      <c r="GRI893" s="141"/>
      <c r="GRJ893" s="141"/>
      <c r="GRK893" s="141"/>
      <c r="GRL893" s="141"/>
      <c r="GRM893" s="141"/>
      <c r="GRN893" s="141"/>
      <c r="GRO893" s="141"/>
      <c r="GRP893" s="141"/>
      <c r="GRQ893" s="141"/>
      <c r="GRR893" s="141"/>
      <c r="GRS893" s="141"/>
      <c r="GRT893" s="141"/>
      <c r="GRU893" s="141"/>
      <c r="GRV893" s="141"/>
      <c r="GRW893" s="141"/>
      <c r="GRX893" s="141"/>
      <c r="GRY893" s="141"/>
      <c r="GRZ893" s="141"/>
      <c r="GSA893" s="141"/>
      <c r="GSB893" s="141"/>
      <c r="GSC893" s="141"/>
      <c r="GSD893" s="141"/>
      <c r="GSE893" s="141"/>
      <c r="GSF893" s="141"/>
      <c r="GSG893" s="141"/>
      <c r="GSH893" s="141"/>
      <c r="GSI893" s="141"/>
      <c r="GSJ893" s="141"/>
      <c r="GSK893" s="141"/>
      <c r="GSL893" s="141"/>
      <c r="GSM893" s="141"/>
      <c r="GSN893" s="141"/>
      <c r="GSO893" s="141"/>
      <c r="GSP893" s="141"/>
      <c r="GSQ893" s="141"/>
      <c r="GSR893" s="141"/>
      <c r="GSS893" s="141"/>
      <c r="GST893" s="141"/>
      <c r="GSU893" s="141"/>
      <c r="GSV893" s="141"/>
      <c r="GSW893" s="141"/>
      <c r="GSX893" s="141"/>
      <c r="GSY893" s="141"/>
      <c r="GSZ893" s="141"/>
      <c r="GTA893" s="141"/>
      <c r="GTB893" s="141"/>
      <c r="GTC893" s="141"/>
      <c r="GTD893" s="141"/>
      <c r="GTE893" s="141"/>
      <c r="GTF893" s="141"/>
      <c r="GTG893" s="141"/>
      <c r="GTH893" s="141"/>
      <c r="GTI893" s="141"/>
      <c r="GTJ893" s="141"/>
      <c r="GTK893" s="141"/>
      <c r="GTL893" s="141"/>
      <c r="GTM893" s="141"/>
      <c r="GTN893" s="141"/>
      <c r="GTO893" s="141"/>
      <c r="GTP893" s="141"/>
      <c r="GTQ893" s="141"/>
      <c r="GTR893" s="141"/>
      <c r="GTS893" s="141"/>
      <c r="GTT893" s="141"/>
      <c r="GTU893" s="141"/>
      <c r="GTV893" s="141"/>
      <c r="GTW893" s="141"/>
      <c r="GTX893" s="141"/>
      <c r="GTY893" s="141"/>
      <c r="GTZ893" s="141"/>
      <c r="GUA893" s="141"/>
      <c r="GUB893" s="141"/>
      <c r="GUC893" s="141"/>
      <c r="GUD893" s="141"/>
      <c r="GUE893" s="141"/>
      <c r="GUF893" s="141"/>
      <c r="GUG893" s="141"/>
      <c r="GUH893" s="141"/>
      <c r="GUI893" s="141"/>
      <c r="GUJ893" s="141"/>
      <c r="GUK893" s="141"/>
      <c r="GUL893" s="141"/>
      <c r="GUM893" s="141"/>
      <c r="GUN893" s="141"/>
      <c r="GUO893" s="141"/>
      <c r="GUP893" s="141"/>
      <c r="GUQ893" s="141"/>
      <c r="GUR893" s="141"/>
      <c r="GUS893" s="141"/>
      <c r="GUT893" s="141"/>
      <c r="GUU893" s="141"/>
      <c r="GUV893" s="141"/>
      <c r="GUW893" s="141"/>
      <c r="GUX893" s="141"/>
      <c r="GUY893" s="141"/>
      <c r="GUZ893" s="141"/>
      <c r="GVA893" s="141"/>
      <c r="GVB893" s="141"/>
      <c r="GVC893" s="141"/>
      <c r="GVD893" s="141"/>
      <c r="GVE893" s="141"/>
      <c r="GVF893" s="141"/>
      <c r="GVG893" s="141"/>
      <c r="GVH893" s="141"/>
      <c r="GVI893" s="141"/>
      <c r="GVJ893" s="141"/>
      <c r="GVK893" s="141"/>
      <c r="GVL893" s="141"/>
      <c r="GVM893" s="141"/>
      <c r="GVN893" s="141"/>
      <c r="GVO893" s="141"/>
      <c r="GVP893" s="141"/>
      <c r="GVQ893" s="141"/>
      <c r="GVR893" s="141"/>
      <c r="GVS893" s="141"/>
      <c r="GVT893" s="141"/>
      <c r="GVU893" s="141"/>
      <c r="GVV893" s="141"/>
      <c r="GVW893" s="141"/>
      <c r="GVX893" s="141"/>
      <c r="GVY893" s="141"/>
      <c r="GVZ893" s="141"/>
      <c r="GWA893" s="141"/>
      <c r="GWB893" s="141"/>
      <c r="GWC893" s="141"/>
      <c r="GWD893" s="141"/>
      <c r="GWE893" s="141"/>
      <c r="GWF893" s="141"/>
      <c r="GWG893" s="141"/>
      <c r="GWH893" s="141"/>
      <c r="GWI893" s="141"/>
      <c r="GWJ893" s="141"/>
      <c r="GWK893" s="141"/>
      <c r="GWL893" s="141"/>
      <c r="GWM893" s="141"/>
      <c r="GWN893" s="141"/>
      <c r="GWO893" s="141"/>
      <c r="GWP893" s="141"/>
      <c r="GWQ893" s="141"/>
      <c r="GWR893" s="141"/>
      <c r="GWS893" s="141"/>
      <c r="GWT893" s="141"/>
      <c r="GWU893" s="141"/>
      <c r="GWV893" s="141"/>
      <c r="GWW893" s="141"/>
      <c r="GWX893" s="141"/>
      <c r="GWY893" s="141"/>
      <c r="GWZ893" s="141"/>
      <c r="GXA893" s="141"/>
      <c r="GXB893" s="141"/>
      <c r="GXC893" s="141"/>
      <c r="GXD893" s="141"/>
      <c r="GXE893" s="141"/>
      <c r="GXF893" s="141"/>
      <c r="GXG893" s="141"/>
      <c r="GXH893" s="141"/>
      <c r="GXI893" s="141"/>
      <c r="GXJ893" s="141"/>
      <c r="GXK893" s="141"/>
      <c r="GXL893" s="141"/>
      <c r="GXM893" s="141"/>
      <c r="GXN893" s="141"/>
      <c r="GXO893" s="141"/>
      <c r="GXP893" s="141"/>
      <c r="GXQ893" s="141"/>
      <c r="GXR893" s="141"/>
      <c r="GXS893" s="141"/>
      <c r="GXT893" s="141"/>
      <c r="GXU893" s="141"/>
      <c r="GXV893" s="141"/>
      <c r="GXW893" s="141"/>
      <c r="GXX893" s="141"/>
      <c r="GXY893" s="141"/>
      <c r="GXZ893" s="141"/>
      <c r="GYA893" s="141"/>
      <c r="GYB893" s="141"/>
      <c r="GYC893" s="141"/>
      <c r="GYD893" s="141"/>
      <c r="GYE893" s="141"/>
      <c r="GYF893" s="141"/>
      <c r="GYG893" s="141"/>
      <c r="GYH893" s="141"/>
      <c r="GYI893" s="141"/>
      <c r="GYJ893" s="141"/>
      <c r="GYK893" s="141"/>
      <c r="GYL893" s="141"/>
      <c r="GYM893" s="141"/>
      <c r="GYN893" s="141"/>
      <c r="GYO893" s="141"/>
      <c r="GYP893" s="141"/>
      <c r="GYQ893" s="141"/>
      <c r="GYR893" s="141"/>
      <c r="GYS893" s="141"/>
      <c r="GYT893" s="141"/>
      <c r="GYU893" s="141"/>
      <c r="GYV893" s="141"/>
      <c r="GYW893" s="141"/>
      <c r="GYX893" s="141"/>
      <c r="GYY893" s="141"/>
      <c r="GYZ893" s="141"/>
      <c r="GZA893" s="141"/>
      <c r="GZB893" s="141"/>
      <c r="GZC893" s="141"/>
      <c r="GZD893" s="141"/>
      <c r="GZE893" s="141"/>
      <c r="GZF893" s="141"/>
      <c r="GZG893" s="141"/>
      <c r="GZH893" s="141"/>
      <c r="GZI893" s="141"/>
      <c r="GZJ893" s="141"/>
      <c r="GZK893" s="141"/>
      <c r="GZL893" s="141"/>
      <c r="GZM893" s="141"/>
      <c r="GZN893" s="141"/>
      <c r="GZO893" s="141"/>
      <c r="GZP893" s="141"/>
      <c r="GZQ893" s="141"/>
      <c r="GZR893" s="141"/>
      <c r="GZS893" s="141"/>
      <c r="GZT893" s="141"/>
      <c r="GZU893" s="141"/>
      <c r="GZV893" s="141"/>
      <c r="GZW893" s="141"/>
      <c r="GZX893" s="141"/>
      <c r="GZY893" s="141"/>
      <c r="GZZ893" s="141"/>
      <c r="HAA893" s="141"/>
      <c r="HAB893" s="141"/>
      <c r="HAC893" s="141"/>
      <c r="HAD893" s="141"/>
      <c r="HAE893" s="141"/>
      <c r="HAF893" s="141"/>
      <c r="HAG893" s="141"/>
      <c r="HAH893" s="141"/>
      <c r="HAI893" s="141"/>
      <c r="HAJ893" s="141"/>
      <c r="HAK893" s="141"/>
      <c r="HAL893" s="141"/>
      <c r="HAM893" s="141"/>
      <c r="HAN893" s="141"/>
      <c r="HAO893" s="141"/>
      <c r="HAP893" s="141"/>
      <c r="HAQ893" s="141"/>
      <c r="HAR893" s="141"/>
      <c r="HAS893" s="141"/>
      <c r="HAT893" s="141"/>
      <c r="HAU893" s="141"/>
      <c r="HAV893" s="141"/>
      <c r="HAW893" s="141"/>
      <c r="HAX893" s="141"/>
      <c r="HAY893" s="141"/>
      <c r="HAZ893" s="141"/>
      <c r="HBA893" s="141"/>
      <c r="HBB893" s="141"/>
      <c r="HBC893" s="141"/>
      <c r="HBD893" s="141"/>
      <c r="HBE893" s="141"/>
      <c r="HBF893" s="141"/>
      <c r="HBG893" s="141"/>
      <c r="HBH893" s="141"/>
      <c r="HBI893" s="141"/>
      <c r="HBJ893" s="141"/>
      <c r="HBK893" s="141"/>
      <c r="HBL893" s="141"/>
      <c r="HBM893" s="141"/>
      <c r="HBN893" s="141"/>
      <c r="HBO893" s="141"/>
      <c r="HBP893" s="141"/>
      <c r="HBQ893" s="141"/>
      <c r="HBR893" s="141"/>
      <c r="HBS893" s="141"/>
      <c r="HBT893" s="141"/>
      <c r="HBU893" s="141"/>
      <c r="HBV893" s="141"/>
      <c r="HBW893" s="141"/>
      <c r="HBX893" s="141"/>
      <c r="HBY893" s="141"/>
      <c r="HBZ893" s="141"/>
      <c r="HCA893" s="141"/>
      <c r="HCB893" s="141"/>
      <c r="HCC893" s="141"/>
      <c r="HCD893" s="141"/>
      <c r="HCE893" s="141"/>
      <c r="HCF893" s="141"/>
      <c r="HCG893" s="141"/>
      <c r="HCH893" s="141"/>
      <c r="HCI893" s="141"/>
      <c r="HCJ893" s="141"/>
      <c r="HCK893" s="141"/>
      <c r="HCL893" s="141"/>
      <c r="HCM893" s="141"/>
      <c r="HCN893" s="141"/>
      <c r="HCO893" s="141"/>
      <c r="HCP893" s="141"/>
      <c r="HCQ893" s="141"/>
      <c r="HCR893" s="141"/>
      <c r="HCS893" s="141"/>
      <c r="HCT893" s="141"/>
      <c r="HCU893" s="141"/>
      <c r="HCV893" s="141"/>
      <c r="HCW893" s="141"/>
      <c r="HCX893" s="141"/>
      <c r="HCY893" s="141"/>
      <c r="HCZ893" s="141"/>
      <c r="HDA893" s="141"/>
      <c r="HDB893" s="141"/>
      <c r="HDC893" s="141"/>
      <c r="HDD893" s="141"/>
      <c r="HDE893" s="141"/>
      <c r="HDF893" s="141"/>
      <c r="HDG893" s="141"/>
      <c r="HDH893" s="141"/>
      <c r="HDI893" s="141"/>
      <c r="HDJ893" s="141"/>
      <c r="HDK893" s="141"/>
      <c r="HDL893" s="141"/>
      <c r="HDM893" s="141"/>
      <c r="HDN893" s="141"/>
      <c r="HDO893" s="141"/>
      <c r="HDP893" s="141"/>
      <c r="HDQ893" s="141"/>
      <c r="HDR893" s="141"/>
      <c r="HDS893" s="141"/>
      <c r="HDT893" s="141"/>
      <c r="HDU893" s="141"/>
      <c r="HDV893" s="141"/>
      <c r="HDW893" s="141"/>
      <c r="HDX893" s="141"/>
      <c r="HDY893" s="141"/>
      <c r="HDZ893" s="141"/>
      <c r="HEA893" s="141"/>
      <c r="HEB893" s="141"/>
      <c r="HEC893" s="141"/>
      <c r="HED893" s="141"/>
      <c r="HEE893" s="141"/>
      <c r="HEF893" s="141"/>
      <c r="HEG893" s="141"/>
      <c r="HEH893" s="141"/>
      <c r="HEI893" s="141"/>
      <c r="HEJ893" s="141"/>
      <c r="HEK893" s="141"/>
      <c r="HEL893" s="141"/>
      <c r="HEM893" s="141"/>
      <c r="HEN893" s="141"/>
      <c r="HEO893" s="141"/>
      <c r="HEP893" s="141"/>
      <c r="HEQ893" s="141"/>
      <c r="HER893" s="141"/>
      <c r="HES893" s="141"/>
      <c r="HET893" s="141"/>
      <c r="HEU893" s="141"/>
      <c r="HEV893" s="141"/>
      <c r="HEW893" s="141"/>
      <c r="HEX893" s="141"/>
      <c r="HEY893" s="141"/>
      <c r="HEZ893" s="141"/>
      <c r="HFA893" s="141"/>
      <c r="HFB893" s="141"/>
      <c r="HFC893" s="141"/>
      <c r="HFD893" s="141"/>
      <c r="HFE893" s="141"/>
      <c r="HFF893" s="141"/>
      <c r="HFG893" s="141"/>
      <c r="HFH893" s="141"/>
      <c r="HFI893" s="141"/>
      <c r="HFJ893" s="141"/>
      <c r="HFK893" s="141"/>
      <c r="HFL893" s="141"/>
      <c r="HFM893" s="141"/>
      <c r="HFN893" s="141"/>
      <c r="HFO893" s="141"/>
      <c r="HFP893" s="141"/>
      <c r="HFQ893" s="141"/>
      <c r="HFR893" s="141"/>
      <c r="HFS893" s="141"/>
      <c r="HFT893" s="141"/>
      <c r="HFU893" s="141"/>
      <c r="HFV893" s="141"/>
      <c r="HFW893" s="141"/>
      <c r="HFX893" s="141"/>
      <c r="HFY893" s="141"/>
      <c r="HFZ893" s="141"/>
      <c r="HGA893" s="141"/>
      <c r="HGB893" s="141"/>
      <c r="HGC893" s="141"/>
      <c r="HGD893" s="141"/>
      <c r="HGE893" s="141"/>
      <c r="HGF893" s="141"/>
      <c r="HGG893" s="141"/>
      <c r="HGH893" s="141"/>
      <c r="HGI893" s="141"/>
      <c r="HGJ893" s="141"/>
      <c r="HGK893" s="141"/>
      <c r="HGL893" s="141"/>
      <c r="HGM893" s="141"/>
      <c r="HGN893" s="141"/>
      <c r="HGO893" s="141"/>
      <c r="HGP893" s="141"/>
      <c r="HGQ893" s="141"/>
      <c r="HGR893" s="141"/>
      <c r="HGS893" s="141"/>
      <c r="HGT893" s="141"/>
      <c r="HGU893" s="141"/>
      <c r="HGV893" s="141"/>
      <c r="HGW893" s="141"/>
      <c r="HGX893" s="141"/>
      <c r="HGY893" s="141"/>
      <c r="HGZ893" s="141"/>
      <c r="HHA893" s="141"/>
      <c r="HHB893" s="141"/>
      <c r="HHC893" s="141"/>
      <c r="HHD893" s="141"/>
      <c r="HHE893" s="141"/>
      <c r="HHF893" s="141"/>
      <c r="HHG893" s="141"/>
      <c r="HHH893" s="141"/>
      <c r="HHI893" s="141"/>
      <c r="HHJ893" s="141"/>
      <c r="HHK893" s="141"/>
      <c r="HHL893" s="141"/>
      <c r="HHM893" s="141"/>
      <c r="HHN893" s="141"/>
      <c r="HHO893" s="141"/>
      <c r="HHP893" s="141"/>
      <c r="HHQ893" s="141"/>
      <c r="HHR893" s="141"/>
      <c r="HHS893" s="141"/>
      <c r="HHT893" s="141"/>
      <c r="HHU893" s="141"/>
      <c r="HHV893" s="141"/>
      <c r="HHW893" s="141"/>
      <c r="HHX893" s="141"/>
      <c r="HHY893" s="141"/>
      <c r="HHZ893" s="141"/>
      <c r="HIA893" s="141"/>
      <c r="HIB893" s="141"/>
      <c r="HIC893" s="141"/>
      <c r="HID893" s="141"/>
      <c r="HIE893" s="141"/>
      <c r="HIF893" s="141"/>
      <c r="HIG893" s="141"/>
      <c r="HIH893" s="141"/>
      <c r="HII893" s="141"/>
      <c r="HIJ893" s="141"/>
      <c r="HIK893" s="141"/>
      <c r="HIL893" s="141"/>
      <c r="HIM893" s="141"/>
      <c r="HIN893" s="141"/>
      <c r="HIO893" s="141"/>
      <c r="HIP893" s="141"/>
      <c r="HIQ893" s="141"/>
      <c r="HIR893" s="141"/>
      <c r="HIS893" s="141"/>
      <c r="HIT893" s="141"/>
      <c r="HIU893" s="141"/>
      <c r="HIV893" s="141"/>
      <c r="HIW893" s="141"/>
      <c r="HIX893" s="141"/>
      <c r="HIY893" s="141"/>
      <c r="HIZ893" s="141"/>
      <c r="HJA893" s="141"/>
      <c r="HJB893" s="141"/>
      <c r="HJC893" s="141"/>
      <c r="HJD893" s="141"/>
      <c r="HJE893" s="141"/>
      <c r="HJF893" s="141"/>
      <c r="HJG893" s="141"/>
      <c r="HJH893" s="141"/>
      <c r="HJI893" s="141"/>
      <c r="HJJ893" s="141"/>
      <c r="HJK893" s="141"/>
      <c r="HJL893" s="141"/>
      <c r="HJM893" s="141"/>
      <c r="HJN893" s="141"/>
      <c r="HJO893" s="141"/>
      <c r="HJP893" s="141"/>
      <c r="HJQ893" s="141"/>
      <c r="HJR893" s="141"/>
      <c r="HJS893" s="141"/>
      <c r="HJT893" s="141"/>
      <c r="HJU893" s="141"/>
      <c r="HJV893" s="141"/>
      <c r="HJW893" s="141"/>
      <c r="HJX893" s="141"/>
      <c r="HJY893" s="141"/>
      <c r="HJZ893" s="141"/>
      <c r="HKA893" s="141"/>
      <c r="HKB893" s="141"/>
      <c r="HKC893" s="141"/>
      <c r="HKD893" s="141"/>
      <c r="HKE893" s="141"/>
      <c r="HKF893" s="141"/>
      <c r="HKG893" s="141"/>
      <c r="HKH893" s="141"/>
      <c r="HKI893" s="141"/>
      <c r="HKJ893" s="141"/>
      <c r="HKK893" s="141"/>
      <c r="HKL893" s="141"/>
      <c r="HKM893" s="141"/>
      <c r="HKN893" s="141"/>
      <c r="HKO893" s="141"/>
      <c r="HKP893" s="141"/>
      <c r="HKQ893" s="141"/>
      <c r="HKR893" s="141"/>
      <c r="HKS893" s="141"/>
      <c r="HKT893" s="141"/>
      <c r="HKU893" s="141"/>
      <c r="HKV893" s="141"/>
      <c r="HKW893" s="141"/>
      <c r="HKX893" s="141"/>
      <c r="HKY893" s="141"/>
      <c r="HKZ893" s="141"/>
      <c r="HLA893" s="141"/>
      <c r="HLB893" s="141"/>
      <c r="HLC893" s="141"/>
      <c r="HLD893" s="141"/>
      <c r="HLE893" s="141"/>
      <c r="HLF893" s="141"/>
      <c r="HLG893" s="141"/>
      <c r="HLH893" s="141"/>
      <c r="HLI893" s="141"/>
      <c r="HLJ893" s="141"/>
      <c r="HLK893" s="141"/>
      <c r="HLL893" s="141"/>
      <c r="HLM893" s="141"/>
      <c r="HLN893" s="141"/>
      <c r="HLO893" s="141"/>
      <c r="HLP893" s="141"/>
      <c r="HLQ893" s="141"/>
      <c r="HLR893" s="141"/>
      <c r="HLS893" s="141"/>
      <c r="HLT893" s="141"/>
      <c r="HLU893" s="141"/>
      <c r="HLV893" s="141"/>
      <c r="HLW893" s="141"/>
      <c r="HLX893" s="141"/>
      <c r="HLY893" s="141"/>
      <c r="HLZ893" s="141"/>
      <c r="HMA893" s="141"/>
      <c r="HMB893" s="141"/>
      <c r="HMC893" s="141"/>
      <c r="HMD893" s="141"/>
      <c r="HME893" s="141"/>
      <c r="HMF893" s="141"/>
      <c r="HMG893" s="141"/>
      <c r="HMH893" s="141"/>
      <c r="HMI893" s="141"/>
      <c r="HMJ893" s="141"/>
      <c r="HMK893" s="141"/>
      <c r="HML893" s="141"/>
      <c r="HMM893" s="141"/>
      <c r="HMN893" s="141"/>
      <c r="HMO893" s="141"/>
      <c r="HMP893" s="141"/>
      <c r="HMQ893" s="141"/>
      <c r="HMR893" s="141"/>
      <c r="HMS893" s="141"/>
      <c r="HMT893" s="141"/>
      <c r="HMU893" s="141"/>
      <c r="HMV893" s="141"/>
      <c r="HMW893" s="141"/>
      <c r="HMX893" s="141"/>
      <c r="HMY893" s="141"/>
      <c r="HMZ893" s="141"/>
      <c r="HNA893" s="141"/>
      <c r="HNB893" s="141"/>
      <c r="HNC893" s="141"/>
      <c r="HND893" s="141"/>
      <c r="HNE893" s="141"/>
      <c r="HNF893" s="141"/>
      <c r="HNG893" s="141"/>
      <c r="HNH893" s="141"/>
      <c r="HNI893" s="141"/>
      <c r="HNJ893" s="141"/>
      <c r="HNK893" s="141"/>
      <c r="HNL893" s="141"/>
      <c r="HNM893" s="141"/>
      <c r="HNN893" s="141"/>
      <c r="HNO893" s="141"/>
      <c r="HNP893" s="141"/>
      <c r="HNQ893" s="141"/>
      <c r="HNR893" s="141"/>
      <c r="HNS893" s="141"/>
      <c r="HNT893" s="141"/>
      <c r="HNU893" s="141"/>
      <c r="HNV893" s="141"/>
      <c r="HNW893" s="141"/>
      <c r="HNX893" s="141"/>
      <c r="HNY893" s="141"/>
      <c r="HNZ893" s="141"/>
      <c r="HOA893" s="141"/>
      <c r="HOB893" s="141"/>
      <c r="HOC893" s="141"/>
      <c r="HOD893" s="141"/>
      <c r="HOE893" s="141"/>
      <c r="HOF893" s="141"/>
      <c r="HOG893" s="141"/>
      <c r="HOH893" s="141"/>
      <c r="HOI893" s="141"/>
      <c r="HOJ893" s="141"/>
      <c r="HOK893" s="141"/>
      <c r="HOL893" s="141"/>
      <c r="HOM893" s="141"/>
      <c r="HON893" s="141"/>
      <c r="HOO893" s="141"/>
      <c r="HOP893" s="141"/>
      <c r="HOQ893" s="141"/>
      <c r="HOR893" s="141"/>
      <c r="HOS893" s="141"/>
      <c r="HOT893" s="141"/>
      <c r="HOU893" s="141"/>
      <c r="HOV893" s="141"/>
      <c r="HOW893" s="141"/>
      <c r="HOX893" s="141"/>
      <c r="HOY893" s="141"/>
      <c r="HOZ893" s="141"/>
      <c r="HPA893" s="141"/>
      <c r="HPB893" s="141"/>
      <c r="HPC893" s="141"/>
      <c r="HPD893" s="141"/>
      <c r="HPE893" s="141"/>
      <c r="HPF893" s="141"/>
      <c r="HPG893" s="141"/>
      <c r="HPH893" s="141"/>
      <c r="HPI893" s="141"/>
      <c r="HPJ893" s="141"/>
      <c r="HPK893" s="141"/>
      <c r="HPL893" s="141"/>
      <c r="HPM893" s="141"/>
      <c r="HPN893" s="141"/>
      <c r="HPO893" s="141"/>
      <c r="HPP893" s="141"/>
      <c r="HPQ893" s="141"/>
      <c r="HPR893" s="141"/>
      <c r="HPS893" s="141"/>
      <c r="HPT893" s="141"/>
      <c r="HPU893" s="141"/>
      <c r="HPV893" s="141"/>
      <c r="HPW893" s="141"/>
      <c r="HPX893" s="141"/>
      <c r="HPY893" s="141"/>
      <c r="HPZ893" s="141"/>
      <c r="HQA893" s="141"/>
      <c r="HQB893" s="141"/>
      <c r="HQC893" s="141"/>
      <c r="HQD893" s="141"/>
      <c r="HQE893" s="141"/>
      <c r="HQF893" s="141"/>
      <c r="HQG893" s="141"/>
      <c r="HQH893" s="141"/>
      <c r="HQI893" s="141"/>
      <c r="HQJ893" s="141"/>
      <c r="HQK893" s="141"/>
      <c r="HQL893" s="141"/>
      <c r="HQM893" s="141"/>
      <c r="HQN893" s="141"/>
      <c r="HQO893" s="141"/>
      <c r="HQP893" s="141"/>
      <c r="HQQ893" s="141"/>
      <c r="HQR893" s="141"/>
      <c r="HQS893" s="141"/>
      <c r="HQT893" s="141"/>
      <c r="HQU893" s="141"/>
      <c r="HQV893" s="141"/>
      <c r="HQW893" s="141"/>
      <c r="HQX893" s="141"/>
      <c r="HQY893" s="141"/>
      <c r="HQZ893" s="141"/>
      <c r="HRA893" s="141"/>
      <c r="HRB893" s="141"/>
      <c r="HRC893" s="141"/>
      <c r="HRD893" s="141"/>
      <c r="HRE893" s="141"/>
      <c r="HRF893" s="141"/>
      <c r="HRG893" s="141"/>
      <c r="HRH893" s="141"/>
      <c r="HRI893" s="141"/>
      <c r="HRJ893" s="141"/>
      <c r="HRK893" s="141"/>
      <c r="HRL893" s="141"/>
      <c r="HRM893" s="141"/>
      <c r="HRN893" s="141"/>
      <c r="HRO893" s="141"/>
      <c r="HRP893" s="141"/>
      <c r="HRQ893" s="141"/>
      <c r="HRR893" s="141"/>
      <c r="HRS893" s="141"/>
      <c r="HRT893" s="141"/>
      <c r="HRU893" s="141"/>
      <c r="HRV893" s="141"/>
      <c r="HRW893" s="141"/>
      <c r="HRX893" s="141"/>
      <c r="HRY893" s="141"/>
      <c r="HRZ893" s="141"/>
      <c r="HSA893" s="141"/>
      <c r="HSB893" s="141"/>
      <c r="HSC893" s="141"/>
      <c r="HSD893" s="141"/>
      <c r="HSE893" s="141"/>
      <c r="HSF893" s="141"/>
      <c r="HSG893" s="141"/>
      <c r="HSH893" s="141"/>
      <c r="HSI893" s="141"/>
      <c r="HSJ893" s="141"/>
      <c r="HSK893" s="141"/>
      <c r="HSL893" s="141"/>
      <c r="HSM893" s="141"/>
      <c r="HSN893" s="141"/>
      <c r="HSO893" s="141"/>
      <c r="HSP893" s="141"/>
      <c r="HSQ893" s="141"/>
      <c r="HSR893" s="141"/>
      <c r="HSS893" s="141"/>
      <c r="HST893" s="141"/>
      <c r="HSU893" s="141"/>
      <c r="HSV893" s="141"/>
      <c r="HSW893" s="141"/>
      <c r="HSX893" s="141"/>
      <c r="HSY893" s="141"/>
      <c r="HSZ893" s="141"/>
      <c r="HTA893" s="141"/>
      <c r="HTB893" s="141"/>
      <c r="HTC893" s="141"/>
      <c r="HTD893" s="141"/>
      <c r="HTE893" s="141"/>
      <c r="HTF893" s="141"/>
      <c r="HTG893" s="141"/>
      <c r="HTH893" s="141"/>
      <c r="HTI893" s="141"/>
      <c r="HTJ893" s="141"/>
      <c r="HTK893" s="141"/>
      <c r="HTL893" s="141"/>
      <c r="HTM893" s="141"/>
      <c r="HTN893" s="141"/>
      <c r="HTO893" s="141"/>
      <c r="HTP893" s="141"/>
      <c r="HTQ893" s="141"/>
      <c r="HTR893" s="141"/>
      <c r="HTS893" s="141"/>
      <c r="HTT893" s="141"/>
      <c r="HTU893" s="141"/>
      <c r="HTV893" s="141"/>
      <c r="HTW893" s="141"/>
      <c r="HTX893" s="141"/>
      <c r="HTY893" s="141"/>
      <c r="HTZ893" s="141"/>
      <c r="HUA893" s="141"/>
      <c r="HUB893" s="141"/>
      <c r="HUC893" s="141"/>
      <c r="HUD893" s="141"/>
      <c r="HUE893" s="141"/>
      <c r="HUF893" s="141"/>
      <c r="HUG893" s="141"/>
      <c r="HUH893" s="141"/>
      <c r="HUI893" s="141"/>
      <c r="HUJ893" s="141"/>
      <c r="HUK893" s="141"/>
      <c r="HUL893" s="141"/>
      <c r="HUM893" s="141"/>
      <c r="HUN893" s="141"/>
      <c r="HUO893" s="141"/>
      <c r="HUP893" s="141"/>
      <c r="HUQ893" s="141"/>
      <c r="HUR893" s="141"/>
      <c r="HUS893" s="141"/>
      <c r="HUT893" s="141"/>
      <c r="HUU893" s="141"/>
      <c r="HUV893" s="141"/>
      <c r="HUW893" s="141"/>
      <c r="HUX893" s="141"/>
      <c r="HUY893" s="141"/>
      <c r="HUZ893" s="141"/>
      <c r="HVA893" s="141"/>
      <c r="HVB893" s="141"/>
      <c r="HVC893" s="141"/>
      <c r="HVD893" s="141"/>
      <c r="HVE893" s="141"/>
      <c r="HVF893" s="141"/>
      <c r="HVG893" s="141"/>
      <c r="HVH893" s="141"/>
      <c r="HVI893" s="141"/>
      <c r="HVJ893" s="141"/>
      <c r="HVK893" s="141"/>
      <c r="HVL893" s="141"/>
      <c r="HVM893" s="141"/>
      <c r="HVN893" s="141"/>
      <c r="HVO893" s="141"/>
      <c r="HVP893" s="141"/>
      <c r="HVQ893" s="141"/>
      <c r="HVR893" s="141"/>
      <c r="HVS893" s="141"/>
      <c r="HVT893" s="141"/>
      <c r="HVU893" s="141"/>
      <c r="HVV893" s="141"/>
      <c r="HVW893" s="141"/>
      <c r="HVX893" s="141"/>
      <c r="HVY893" s="141"/>
      <c r="HVZ893" s="141"/>
      <c r="HWA893" s="141"/>
      <c r="HWB893" s="141"/>
      <c r="HWC893" s="141"/>
      <c r="HWD893" s="141"/>
      <c r="HWE893" s="141"/>
      <c r="HWF893" s="141"/>
      <c r="HWG893" s="141"/>
      <c r="HWH893" s="141"/>
      <c r="HWI893" s="141"/>
      <c r="HWJ893" s="141"/>
      <c r="HWK893" s="141"/>
      <c r="HWL893" s="141"/>
      <c r="HWM893" s="141"/>
      <c r="HWN893" s="141"/>
      <c r="HWO893" s="141"/>
      <c r="HWP893" s="141"/>
      <c r="HWQ893" s="141"/>
      <c r="HWR893" s="141"/>
      <c r="HWS893" s="141"/>
      <c r="HWT893" s="141"/>
      <c r="HWU893" s="141"/>
      <c r="HWV893" s="141"/>
      <c r="HWW893" s="141"/>
      <c r="HWX893" s="141"/>
      <c r="HWY893" s="141"/>
      <c r="HWZ893" s="141"/>
      <c r="HXA893" s="141"/>
      <c r="HXB893" s="141"/>
      <c r="HXC893" s="141"/>
      <c r="HXD893" s="141"/>
      <c r="HXE893" s="141"/>
      <c r="HXF893" s="141"/>
      <c r="HXG893" s="141"/>
      <c r="HXH893" s="141"/>
      <c r="HXI893" s="141"/>
      <c r="HXJ893" s="141"/>
      <c r="HXK893" s="141"/>
      <c r="HXL893" s="141"/>
      <c r="HXM893" s="141"/>
      <c r="HXN893" s="141"/>
      <c r="HXO893" s="141"/>
      <c r="HXP893" s="141"/>
      <c r="HXQ893" s="141"/>
      <c r="HXR893" s="141"/>
      <c r="HXS893" s="141"/>
      <c r="HXT893" s="141"/>
      <c r="HXU893" s="141"/>
      <c r="HXV893" s="141"/>
      <c r="HXW893" s="141"/>
      <c r="HXX893" s="141"/>
      <c r="HXY893" s="141"/>
      <c r="HXZ893" s="141"/>
      <c r="HYA893" s="141"/>
      <c r="HYB893" s="141"/>
      <c r="HYC893" s="141"/>
      <c r="HYD893" s="141"/>
      <c r="HYE893" s="141"/>
      <c r="HYF893" s="141"/>
      <c r="HYG893" s="141"/>
      <c r="HYH893" s="141"/>
      <c r="HYI893" s="141"/>
      <c r="HYJ893" s="141"/>
      <c r="HYK893" s="141"/>
      <c r="HYL893" s="141"/>
      <c r="HYM893" s="141"/>
      <c r="HYN893" s="141"/>
      <c r="HYO893" s="141"/>
      <c r="HYP893" s="141"/>
      <c r="HYQ893" s="141"/>
      <c r="HYR893" s="141"/>
      <c r="HYS893" s="141"/>
      <c r="HYT893" s="141"/>
      <c r="HYU893" s="141"/>
      <c r="HYV893" s="141"/>
      <c r="HYW893" s="141"/>
      <c r="HYX893" s="141"/>
      <c r="HYY893" s="141"/>
      <c r="HYZ893" s="141"/>
      <c r="HZA893" s="141"/>
      <c r="HZB893" s="141"/>
      <c r="HZC893" s="141"/>
      <c r="HZD893" s="141"/>
      <c r="HZE893" s="141"/>
      <c r="HZF893" s="141"/>
      <c r="HZG893" s="141"/>
      <c r="HZH893" s="141"/>
      <c r="HZI893" s="141"/>
      <c r="HZJ893" s="141"/>
      <c r="HZK893" s="141"/>
      <c r="HZL893" s="141"/>
      <c r="HZM893" s="141"/>
      <c r="HZN893" s="141"/>
      <c r="HZO893" s="141"/>
      <c r="HZP893" s="141"/>
      <c r="HZQ893" s="141"/>
      <c r="HZR893" s="141"/>
      <c r="HZS893" s="141"/>
      <c r="HZT893" s="141"/>
      <c r="HZU893" s="141"/>
      <c r="HZV893" s="141"/>
      <c r="HZW893" s="141"/>
      <c r="HZX893" s="141"/>
      <c r="HZY893" s="141"/>
      <c r="HZZ893" s="141"/>
      <c r="IAA893" s="141"/>
      <c r="IAB893" s="141"/>
      <c r="IAC893" s="141"/>
      <c r="IAD893" s="141"/>
      <c r="IAE893" s="141"/>
      <c r="IAF893" s="141"/>
      <c r="IAG893" s="141"/>
      <c r="IAH893" s="141"/>
      <c r="IAI893" s="141"/>
      <c r="IAJ893" s="141"/>
      <c r="IAK893" s="141"/>
      <c r="IAL893" s="141"/>
      <c r="IAM893" s="141"/>
      <c r="IAN893" s="141"/>
      <c r="IAO893" s="141"/>
      <c r="IAP893" s="141"/>
      <c r="IAQ893" s="141"/>
      <c r="IAR893" s="141"/>
      <c r="IAS893" s="141"/>
      <c r="IAT893" s="141"/>
      <c r="IAU893" s="141"/>
      <c r="IAV893" s="141"/>
      <c r="IAW893" s="141"/>
      <c r="IAX893" s="141"/>
      <c r="IAY893" s="141"/>
      <c r="IAZ893" s="141"/>
      <c r="IBA893" s="141"/>
      <c r="IBB893" s="141"/>
      <c r="IBC893" s="141"/>
      <c r="IBD893" s="141"/>
      <c r="IBE893" s="141"/>
      <c r="IBF893" s="141"/>
      <c r="IBG893" s="141"/>
      <c r="IBH893" s="141"/>
      <c r="IBI893" s="141"/>
      <c r="IBJ893" s="141"/>
      <c r="IBK893" s="141"/>
      <c r="IBL893" s="141"/>
      <c r="IBM893" s="141"/>
      <c r="IBN893" s="141"/>
      <c r="IBO893" s="141"/>
      <c r="IBP893" s="141"/>
      <c r="IBQ893" s="141"/>
      <c r="IBR893" s="141"/>
      <c r="IBS893" s="141"/>
      <c r="IBT893" s="141"/>
      <c r="IBU893" s="141"/>
      <c r="IBV893" s="141"/>
      <c r="IBW893" s="141"/>
      <c r="IBX893" s="141"/>
      <c r="IBY893" s="141"/>
      <c r="IBZ893" s="141"/>
      <c r="ICA893" s="141"/>
      <c r="ICB893" s="141"/>
      <c r="ICC893" s="141"/>
      <c r="ICD893" s="141"/>
      <c r="ICE893" s="141"/>
      <c r="ICF893" s="141"/>
      <c r="ICG893" s="141"/>
      <c r="ICH893" s="141"/>
      <c r="ICI893" s="141"/>
      <c r="ICJ893" s="141"/>
      <c r="ICK893" s="141"/>
      <c r="ICL893" s="141"/>
      <c r="ICM893" s="141"/>
      <c r="ICN893" s="141"/>
      <c r="ICO893" s="141"/>
      <c r="ICP893" s="141"/>
      <c r="ICQ893" s="141"/>
      <c r="ICR893" s="141"/>
      <c r="ICS893" s="141"/>
      <c r="ICT893" s="141"/>
      <c r="ICU893" s="141"/>
      <c r="ICV893" s="141"/>
      <c r="ICW893" s="141"/>
      <c r="ICX893" s="141"/>
      <c r="ICY893" s="141"/>
      <c r="ICZ893" s="141"/>
      <c r="IDA893" s="141"/>
      <c r="IDB893" s="141"/>
      <c r="IDC893" s="141"/>
      <c r="IDD893" s="141"/>
      <c r="IDE893" s="141"/>
      <c r="IDF893" s="141"/>
      <c r="IDG893" s="141"/>
      <c r="IDH893" s="141"/>
      <c r="IDI893" s="141"/>
      <c r="IDJ893" s="141"/>
      <c r="IDK893" s="141"/>
      <c r="IDL893" s="141"/>
      <c r="IDM893" s="141"/>
      <c r="IDN893" s="141"/>
      <c r="IDO893" s="141"/>
      <c r="IDP893" s="141"/>
      <c r="IDQ893" s="141"/>
      <c r="IDR893" s="141"/>
      <c r="IDS893" s="141"/>
      <c r="IDT893" s="141"/>
      <c r="IDU893" s="141"/>
      <c r="IDV893" s="141"/>
      <c r="IDW893" s="141"/>
      <c r="IDX893" s="141"/>
      <c r="IDY893" s="141"/>
      <c r="IDZ893" s="141"/>
      <c r="IEA893" s="141"/>
      <c r="IEB893" s="141"/>
      <c r="IEC893" s="141"/>
      <c r="IED893" s="141"/>
      <c r="IEE893" s="141"/>
      <c r="IEF893" s="141"/>
      <c r="IEG893" s="141"/>
      <c r="IEH893" s="141"/>
      <c r="IEI893" s="141"/>
      <c r="IEJ893" s="141"/>
      <c r="IEK893" s="141"/>
      <c r="IEL893" s="141"/>
      <c r="IEM893" s="141"/>
      <c r="IEN893" s="141"/>
      <c r="IEO893" s="141"/>
      <c r="IEP893" s="141"/>
      <c r="IEQ893" s="141"/>
      <c r="IER893" s="141"/>
      <c r="IES893" s="141"/>
      <c r="IET893" s="141"/>
      <c r="IEU893" s="141"/>
      <c r="IEV893" s="141"/>
      <c r="IEW893" s="141"/>
      <c r="IEX893" s="141"/>
      <c r="IEY893" s="141"/>
      <c r="IEZ893" s="141"/>
      <c r="IFA893" s="141"/>
      <c r="IFB893" s="141"/>
      <c r="IFC893" s="141"/>
      <c r="IFD893" s="141"/>
      <c r="IFE893" s="141"/>
      <c r="IFF893" s="141"/>
      <c r="IFG893" s="141"/>
      <c r="IFH893" s="141"/>
      <c r="IFI893" s="141"/>
      <c r="IFJ893" s="141"/>
      <c r="IFK893" s="141"/>
      <c r="IFL893" s="141"/>
      <c r="IFM893" s="141"/>
      <c r="IFN893" s="141"/>
      <c r="IFO893" s="141"/>
      <c r="IFP893" s="141"/>
      <c r="IFQ893" s="141"/>
      <c r="IFR893" s="141"/>
      <c r="IFS893" s="141"/>
      <c r="IFT893" s="141"/>
      <c r="IFU893" s="141"/>
      <c r="IFV893" s="141"/>
      <c r="IFW893" s="141"/>
      <c r="IFX893" s="141"/>
      <c r="IFY893" s="141"/>
      <c r="IFZ893" s="141"/>
      <c r="IGA893" s="141"/>
      <c r="IGB893" s="141"/>
      <c r="IGC893" s="141"/>
      <c r="IGD893" s="141"/>
      <c r="IGE893" s="141"/>
      <c r="IGF893" s="141"/>
      <c r="IGG893" s="141"/>
      <c r="IGH893" s="141"/>
      <c r="IGI893" s="141"/>
      <c r="IGJ893" s="141"/>
      <c r="IGK893" s="141"/>
      <c r="IGL893" s="141"/>
      <c r="IGM893" s="141"/>
      <c r="IGN893" s="141"/>
      <c r="IGO893" s="141"/>
      <c r="IGP893" s="141"/>
      <c r="IGQ893" s="141"/>
      <c r="IGR893" s="141"/>
      <c r="IGS893" s="141"/>
      <c r="IGT893" s="141"/>
      <c r="IGU893" s="141"/>
      <c r="IGV893" s="141"/>
      <c r="IGW893" s="141"/>
      <c r="IGX893" s="141"/>
      <c r="IGY893" s="141"/>
      <c r="IGZ893" s="141"/>
      <c r="IHA893" s="141"/>
      <c r="IHB893" s="141"/>
      <c r="IHC893" s="141"/>
      <c r="IHD893" s="141"/>
      <c r="IHE893" s="141"/>
      <c r="IHF893" s="141"/>
      <c r="IHG893" s="141"/>
      <c r="IHH893" s="141"/>
      <c r="IHI893" s="141"/>
      <c r="IHJ893" s="141"/>
      <c r="IHK893" s="141"/>
      <c r="IHL893" s="141"/>
      <c r="IHM893" s="141"/>
      <c r="IHN893" s="141"/>
      <c r="IHO893" s="141"/>
      <c r="IHP893" s="141"/>
      <c r="IHQ893" s="141"/>
      <c r="IHR893" s="141"/>
      <c r="IHS893" s="141"/>
      <c r="IHT893" s="141"/>
      <c r="IHU893" s="141"/>
      <c r="IHV893" s="141"/>
      <c r="IHW893" s="141"/>
      <c r="IHX893" s="141"/>
      <c r="IHY893" s="141"/>
      <c r="IHZ893" s="141"/>
      <c r="IIA893" s="141"/>
      <c r="IIB893" s="141"/>
      <c r="IIC893" s="141"/>
      <c r="IID893" s="141"/>
      <c r="IIE893" s="141"/>
      <c r="IIF893" s="141"/>
      <c r="IIG893" s="141"/>
      <c r="IIH893" s="141"/>
      <c r="III893" s="141"/>
      <c r="IIJ893" s="141"/>
      <c r="IIK893" s="141"/>
      <c r="IIL893" s="141"/>
      <c r="IIM893" s="141"/>
      <c r="IIN893" s="141"/>
      <c r="IIO893" s="141"/>
      <c r="IIP893" s="141"/>
      <c r="IIQ893" s="141"/>
      <c r="IIR893" s="141"/>
      <c r="IIS893" s="141"/>
      <c r="IIT893" s="141"/>
      <c r="IIU893" s="141"/>
      <c r="IIV893" s="141"/>
      <c r="IIW893" s="141"/>
      <c r="IIX893" s="141"/>
      <c r="IIY893" s="141"/>
      <c r="IIZ893" s="141"/>
      <c r="IJA893" s="141"/>
      <c r="IJB893" s="141"/>
      <c r="IJC893" s="141"/>
      <c r="IJD893" s="141"/>
      <c r="IJE893" s="141"/>
      <c r="IJF893" s="141"/>
      <c r="IJG893" s="141"/>
      <c r="IJH893" s="141"/>
      <c r="IJI893" s="141"/>
      <c r="IJJ893" s="141"/>
      <c r="IJK893" s="141"/>
      <c r="IJL893" s="141"/>
      <c r="IJM893" s="141"/>
      <c r="IJN893" s="141"/>
      <c r="IJO893" s="141"/>
      <c r="IJP893" s="141"/>
      <c r="IJQ893" s="141"/>
      <c r="IJR893" s="141"/>
      <c r="IJS893" s="141"/>
      <c r="IJT893" s="141"/>
      <c r="IJU893" s="141"/>
      <c r="IJV893" s="141"/>
      <c r="IJW893" s="141"/>
      <c r="IJX893" s="141"/>
      <c r="IJY893" s="141"/>
      <c r="IJZ893" s="141"/>
      <c r="IKA893" s="141"/>
      <c r="IKB893" s="141"/>
      <c r="IKC893" s="141"/>
      <c r="IKD893" s="141"/>
      <c r="IKE893" s="141"/>
      <c r="IKF893" s="141"/>
      <c r="IKG893" s="141"/>
      <c r="IKH893" s="141"/>
      <c r="IKI893" s="141"/>
      <c r="IKJ893" s="141"/>
      <c r="IKK893" s="141"/>
      <c r="IKL893" s="141"/>
      <c r="IKM893" s="141"/>
      <c r="IKN893" s="141"/>
      <c r="IKO893" s="141"/>
      <c r="IKP893" s="141"/>
      <c r="IKQ893" s="141"/>
      <c r="IKR893" s="141"/>
      <c r="IKS893" s="141"/>
      <c r="IKT893" s="141"/>
      <c r="IKU893" s="141"/>
      <c r="IKV893" s="141"/>
      <c r="IKW893" s="141"/>
      <c r="IKX893" s="141"/>
      <c r="IKY893" s="141"/>
      <c r="IKZ893" s="141"/>
      <c r="ILA893" s="141"/>
      <c r="ILB893" s="141"/>
      <c r="ILC893" s="141"/>
      <c r="ILD893" s="141"/>
      <c r="ILE893" s="141"/>
      <c r="ILF893" s="141"/>
      <c r="ILG893" s="141"/>
      <c r="ILH893" s="141"/>
      <c r="ILI893" s="141"/>
      <c r="ILJ893" s="141"/>
      <c r="ILK893" s="141"/>
      <c r="ILL893" s="141"/>
      <c r="ILM893" s="141"/>
      <c r="ILN893" s="141"/>
      <c r="ILO893" s="141"/>
      <c r="ILP893" s="141"/>
      <c r="ILQ893" s="141"/>
      <c r="ILR893" s="141"/>
      <c r="ILS893" s="141"/>
      <c r="ILT893" s="141"/>
      <c r="ILU893" s="141"/>
      <c r="ILV893" s="141"/>
      <c r="ILW893" s="141"/>
      <c r="ILX893" s="141"/>
      <c r="ILY893" s="141"/>
      <c r="ILZ893" s="141"/>
      <c r="IMA893" s="141"/>
      <c r="IMB893" s="141"/>
      <c r="IMC893" s="141"/>
      <c r="IMD893" s="141"/>
      <c r="IME893" s="141"/>
      <c r="IMF893" s="141"/>
      <c r="IMG893" s="141"/>
      <c r="IMH893" s="141"/>
      <c r="IMI893" s="141"/>
      <c r="IMJ893" s="141"/>
      <c r="IMK893" s="141"/>
      <c r="IML893" s="141"/>
      <c r="IMM893" s="141"/>
      <c r="IMN893" s="141"/>
      <c r="IMO893" s="141"/>
      <c r="IMP893" s="141"/>
      <c r="IMQ893" s="141"/>
      <c r="IMR893" s="141"/>
      <c r="IMS893" s="141"/>
      <c r="IMT893" s="141"/>
      <c r="IMU893" s="141"/>
      <c r="IMV893" s="141"/>
      <c r="IMW893" s="141"/>
      <c r="IMX893" s="141"/>
      <c r="IMY893" s="141"/>
      <c r="IMZ893" s="141"/>
      <c r="INA893" s="141"/>
      <c r="INB893" s="141"/>
      <c r="INC893" s="141"/>
      <c r="IND893" s="141"/>
      <c r="INE893" s="141"/>
      <c r="INF893" s="141"/>
      <c r="ING893" s="141"/>
      <c r="INH893" s="141"/>
      <c r="INI893" s="141"/>
      <c r="INJ893" s="141"/>
      <c r="INK893" s="141"/>
      <c r="INL893" s="141"/>
      <c r="INM893" s="141"/>
      <c r="INN893" s="141"/>
      <c r="INO893" s="141"/>
      <c r="INP893" s="141"/>
      <c r="INQ893" s="141"/>
      <c r="INR893" s="141"/>
      <c r="INS893" s="141"/>
      <c r="INT893" s="141"/>
      <c r="INU893" s="141"/>
      <c r="INV893" s="141"/>
      <c r="INW893" s="141"/>
      <c r="INX893" s="141"/>
      <c r="INY893" s="141"/>
      <c r="INZ893" s="141"/>
      <c r="IOA893" s="141"/>
      <c r="IOB893" s="141"/>
      <c r="IOC893" s="141"/>
      <c r="IOD893" s="141"/>
      <c r="IOE893" s="141"/>
      <c r="IOF893" s="141"/>
      <c r="IOG893" s="141"/>
      <c r="IOH893" s="141"/>
      <c r="IOI893" s="141"/>
      <c r="IOJ893" s="141"/>
      <c r="IOK893" s="141"/>
      <c r="IOL893" s="141"/>
      <c r="IOM893" s="141"/>
      <c r="ION893" s="141"/>
      <c r="IOO893" s="141"/>
      <c r="IOP893" s="141"/>
      <c r="IOQ893" s="141"/>
      <c r="IOR893" s="141"/>
      <c r="IOS893" s="141"/>
      <c r="IOT893" s="141"/>
      <c r="IOU893" s="141"/>
      <c r="IOV893" s="141"/>
      <c r="IOW893" s="141"/>
      <c r="IOX893" s="141"/>
      <c r="IOY893" s="141"/>
      <c r="IOZ893" s="141"/>
      <c r="IPA893" s="141"/>
      <c r="IPB893" s="141"/>
      <c r="IPC893" s="141"/>
      <c r="IPD893" s="141"/>
      <c r="IPE893" s="141"/>
      <c r="IPF893" s="141"/>
      <c r="IPG893" s="141"/>
      <c r="IPH893" s="141"/>
      <c r="IPI893" s="141"/>
      <c r="IPJ893" s="141"/>
      <c r="IPK893" s="141"/>
      <c r="IPL893" s="141"/>
      <c r="IPM893" s="141"/>
      <c r="IPN893" s="141"/>
      <c r="IPO893" s="141"/>
      <c r="IPP893" s="141"/>
      <c r="IPQ893" s="141"/>
      <c r="IPR893" s="141"/>
      <c r="IPS893" s="141"/>
      <c r="IPT893" s="141"/>
      <c r="IPU893" s="141"/>
      <c r="IPV893" s="141"/>
      <c r="IPW893" s="141"/>
      <c r="IPX893" s="141"/>
      <c r="IPY893" s="141"/>
      <c r="IPZ893" s="141"/>
      <c r="IQA893" s="141"/>
      <c r="IQB893" s="141"/>
      <c r="IQC893" s="141"/>
      <c r="IQD893" s="141"/>
      <c r="IQE893" s="141"/>
      <c r="IQF893" s="141"/>
      <c r="IQG893" s="141"/>
      <c r="IQH893" s="141"/>
      <c r="IQI893" s="141"/>
      <c r="IQJ893" s="141"/>
      <c r="IQK893" s="141"/>
      <c r="IQL893" s="141"/>
      <c r="IQM893" s="141"/>
      <c r="IQN893" s="141"/>
      <c r="IQO893" s="141"/>
      <c r="IQP893" s="141"/>
      <c r="IQQ893" s="141"/>
      <c r="IQR893" s="141"/>
      <c r="IQS893" s="141"/>
      <c r="IQT893" s="141"/>
      <c r="IQU893" s="141"/>
      <c r="IQV893" s="141"/>
      <c r="IQW893" s="141"/>
      <c r="IQX893" s="141"/>
      <c r="IQY893" s="141"/>
      <c r="IQZ893" s="141"/>
      <c r="IRA893" s="141"/>
      <c r="IRB893" s="141"/>
      <c r="IRC893" s="141"/>
      <c r="IRD893" s="141"/>
      <c r="IRE893" s="141"/>
      <c r="IRF893" s="141"/>
      <c r="IRG893" s="141"/>
      <c r="IRH893" s="141"/>
      <c r="IRI893" s="141"/>
      <c r="IRJ893" s="141"/>
      <c r="IRK893" s="141"/>
      <c r="IRL893" s="141"/>
      <c r="IRM893" s="141"/>
      <c r="IRN893" s="141"/>
      <c r="IRO893" s="141"/>
      <c r="IRP893" s="141"/>
      <c r="IRQ893" s="141"/>
      <c r="IRR893" s="141"/>
      <c r="IRS893" s="141"/>
      <c r="IRT893" s="141"/>
      <c r="IRU893" s="141"/>
      <c r="IRV893" s="141"/>
      <c r="IRW893" s="141"/>
      <c r="IRX893" s="141"/>
      <c r="IRY893" s="141"/>
      <c r="IRZ893" s="141"/>
      <c r="ISA893" s="141"/>
      <c r="ISB893" s="141"/>
      <c r="ISC893" s="141"/>
      <c r="ISD893" s="141"/>
      <c r="ISE893" s="141"/>
      <c r="ISF893" s="141"/>
      <c r="ISG893" s="141"/>
      <c r="ISH893" s="141"/>
      <c r="ISI893" s="141"/>
      <c r="ISJ893" s="141"/>
      <c r="ISK893" s="141"/>
      <c r="ISL893" s="141"/>
      <c r="ISM893" s="141"/>
      <c r="ISN893" s="141"/>
      <c r="ISO893" s="141"/>
      <c r="ISP893" s="141"/>
      <c r="ISQ893" s="141"/>
      <c r="ISR893" s="141"/>
      <c r="ISS893" s="141"/>
      <c r="IST893" s="141"/>
      <c r="ISU893" s="141"/>
      <c r="ISV893" s="141"/>
      <c r="ISW893" s="141"/>
      <c r="ISX893" s="141"/>
      <c r="ISY893" s="141"/>
      <c r="ISZ893" s="141"/>
      <c r="ITA893" s="141"/>
      <c r="ITB893" s="141"/>
      <c r="ITC893" s="141"/>
      <c r="ITD893" s="141"/>
      <c r="ITE893" s="141"/>
      <c r="ITF893" s="141"/>
      <c r="ITG893" s="141"/>
      <c r="ITH893" s="141"/>
      <c r="ITI893" s="141"/>
      <c r="ITJ893" s="141"/>
      <c r="ITK893" s="141"/>
      <c r="ITL893" s="141"/>
      <c r="ITM893" s="141"/>
      <c r="ITN893" s="141"/>
      <c r="ITO893" s="141"/>
      <c r="ITP893" s="141"/>
      <c r="ITQ893" s="141"/>
      <c r="ITR893" s="141"/>
      <c r="ITS893" s="141"/>
      <c r="ITT893" s="141"/>
      <c r="ITU893" s="141"/>
      <c r="ITV893" s="141"/>
      <c r="ITW893" s="141"/>
      <c r="ITX893" s="141"/>
      <c r="ITY893" s="141"/>
      <c r="ITZ893" s="141"/>
      <c r="IUA893" s="141"/>
      <c r="IUB893" s="141"/>
      <c r="IUC893" s="141"/>
      <c r="IUD893" s="141"/>
      <c r="IUE893" s="141"/>
      <c r="IUF893" s="141"/>
      <c r="IUG893" s="141"/>
      <c r="IUH893" s="141"/>
      <c r="IUI893" s="141"/>
      <c r="IUJ893" s="141"/>
      <c r="IUK893" s="141"/>
      <c r="IUL893" s="141"/>
      <c r="IUM893" s="141"/>
      <c r="IUN893" s="141"/>
      <c r="IUO893" s="141"/>
      <c r="IUP893" s="141"/>
      <c r="IUQ893" s="141"/>
      <c r="IUR893" s="141"/>
      <c r="IUS893" s="141"/>
      <c r="IUT893" s="141"/>
      <c r="IUU893" s="141"/>
      <c r="IUV893" s="141"/>
      <c r="IUW893" s="141"/>
      <c r="IUX893" s="141"/>
      <c r="IUY893" s="141"/>
      <c r="IUZ893" s="141"/>
      <c r="IVA893" s="141"/>
      <c r="IVB893" s="141"/>
      <c r="IVC893" s="141"/>
      <c r="IVD893" s="141"/>
      <c r="IVE893" s="141"/>
      <c r="IVF893" s="141"/>
      <c r="IVG893" s="141"/>
      <c r="IVH893" s="141"/>
      <c r="IVI893" s="141"/>
      <c r="IVJ893" s="141"/>
      <c r="IVK893" s="141"/>
      <c r="IVL893" s="141"/>
      <c r="IVM893" s="141"/>
      <c r="IVN893" s="141"/>
      <c r="IVO893" s="141"/>
      <c r="IVP893" s="141"/>
      <c r="IVQ893" s="141"/>
      <c r="IVR893" s="141"/>
      <c r="IVS893" s="141"/>
      <c r="IVT893" s="141"/>
      <c r="IVU893" s="141"/>
      <c r="IVV893" s="141"/>
      <c r="IVW893" s="141"/>
      <c r="IVX893" s="141"/>
      <c r="IVY893" s="141"/>
      <c r="IVZ893" s="141"/>
      <c r="IWA893" s="141"/>
      <c r="IWB893" s="141"/>
      <c r="IWC893" s="141"/>
      <c r="IWD893" s="141"/>
      <c r="IWE893" s="141"/>
      <c r="IWF893" s="141"/>
      <c r="IWG893" s="141"/>
      <c r="IWH893" s="141"/>
      <c r="IWI893" s="141"/>
      <c r="IWJ893" s="141"/>
      <c r="IWK893" s="141"/>
      <c r="IWL893" s="141"/>
      <c r="IWM893" s="141"/>
      <c r="IWN893" s="141"/>
      <c r="IWO893" s="141"/>
      <c r="IWP893" s="141"/>
      <c r="IWQ893" s="141"/>
      <c r="IWR893" s="141"/>
      <c r="IWS893" s="141"/>
      <c r="IWT893" s="141"/>
      <c r="IWU893" s="141"/>
      <c r="IWV893" s="141"/>
      <c r="IWW893" s="141"/>
      <c r="IWX893" s="141"/>
      <c r="IWY893" s="141"/>
      <c r="IWZ893" s="141"/>
      <c r="IXA893" s="141"/>
      <c r="IXB893" s="141"/>
      <c r="IXC893" s="141"/>
      <c r="IXD893" s="141"/>
      <c r="IXE893" s="141"/>
      <c r="IXF893" s="141"/>
      <c r="IXG893" s="141"/>
      <c r="IXH893" s="141"/>
      <c r="IXI893" s="141"/>
      <c r="IXJ893" s="141"/>
      <c r="IXK893" s="141"/>
      <c r="IXL893" s="141"/>
      <c r="IXM893" s="141"/>
      <c r="IXN893" s="141"/>
      <c r="IXO893" s="141"/>
      <c r="IXP893" s="141"/>
      <c r="IXQ893" s="141"/>
      <c r="IXR893" s="141"/>
      <c r="IXS893" s="141"/>
      <c r="IXT893" s="141"/>
      <c r="IXU893" s="141"/>
      <c r="IXV893" s="141"/>
      <c r="IXW893" s="141"/>
      <c r="IXX893" s="141"/>
      <c r="IXY893" s="141"/>
      <c r="IXZ893" s="141"/>
      <c r="IYA893" s="141"/>
      <c r="IYB893" s="141"/>
      <c r="IYC893" s="141"/>
      <c r="IYD893" s="141"/>
      <c r="IYE893" s="141"/>
      <c r="IYF893" s="141"/>
      <c r="IYG893" s="141"/>
      <c r="IYH893" s="141"/>
      <c r="IYI893" s="141"/>
      <c r="IYJ893" s="141"/>
      <c r="IYK893" s="141"/>
      <c r="IYL893" s="141"/>
      <c r="IYM893" s="141"/>
      <c r="IYN893" s="141"/>
      <c r="IYO893" s="141"/>
      <c r="IYP893" s="141"/>
      <c r="IYQ893" s="141"/>
      <c r="IYR893" s="141"/>
      <c r="IYS893" s="141"/>
      <c r="IYT893" s="141"/>
      <c r="IYU893" s="141"/>
      <c r="IYV893" s="141"/>
      <c r="IYW893" s="141"/>
      <c r="IYX893" s="141"/>
      <c r="IYY893" s="141"/>
      <c r="IYZ893" s="141"/>
      <c r="IZA893" s="141"/>
      <c r="IZB893" s="141"/>
      <c r="IZC893" s="141"/>
      <c r="IZD893" s="141"/>
      <c r="IZE893" s="141"/>
      <c r="IZF893" s="141"/>
      <c r="IZG893" s="141"/>
      <c r="IZH893" s="141"/>
      <c r="IZI893" s="141"/>
      <c r="IZJ893" s="141"/>
      <c r="IZK893" s="141"/>
      <c r="IZL893" s="141"/>
      <c r="IZM893" s="141"/>
      <c r="IZN893" s="141"/>
      <c r="IZO893" s="141"/>
      <c r="IZP893" s="141"/>
      <c r="IZQ893" s="141"/>
      <c r="IZR893" s="141"/>
      <c r="IZS893" s="141"/>
      <c r="IZT893" s="141"/>
      <c r="IZU893" s="141"/>
      <c r="IZV893" s="141"/>
      <c r="IZW893" s="141"/>
      <c r="IZX893" s="141"/>
      <c r="IZY893" s="141"/>
      <c r="IZZ893" s="141"/>
      <c r="JAA893" s="141"/>
      <c r="JAB893" s="141"/>
      <c r="JAC893" s="141"/>
      <c r="JAD893" s="141"/>
      <c r="JAE893" s="141"/>
      <c r="JAF893" s="141"/>
      <c r="JAG893" s="141"/>
      <c r="JAH893" s="141"/>
      <c r="JAI893" s="141"/>
      <c r="JAJ893" s="141"/>
      <c r="JAK893" s="141"/>
      <c r="JAL893" s="141"/>
      <c r="JAM893" s="141"/>
      <c r="JAN893" s="141"/>
      <c r="JAO893" s="141"/>
      <c r="JAP893" s="141"/>
      <c r="JAQ893" s="141"/>
      <c r="JAR893" s="141"/>
      <c r="JAS893" s="141"/>
      <c r="JAT893" s="141"/>
      <c r="JAU893" s="141"/>
      <c r="JAV893" s="141"/>
      <c r="JAW893" s="141"/>
      <c r="JAX893" s="141"/>
      <c r="JAY893" s="141"/>
      <c r="JAZ893" s="141"/>
      <c r="JBA893" s="141"/>
      <c r="JBB893" s="141"/>
      <c r="JBC893" s="141"/>
      <c r="JBD893" s="141"/>
      <c r="JBE893" s="141"/>
      <c r="JBF893" s="141"/>
      <c r="JBG893" s="141"/>
      <c r="JBH893" s="141"/>
      <c r="JBI893" s="141"/>
      <c r="JBJ893" s="141"/>
      <c r="JBK893" s="141"/>
      <c r="JBL893" s="141"/>
      <c r="JBM893" s="141"/>
      <c r="JBN893" s="141"/>
      <c r="JBO893" s="141"/>
      <c r="JBP893" s="141"/>
      <c r="JBQ893" s="141"/>
      <c r="JBR893" s="141"/>
      <c r="JBS893" s="141"/>
      <c r="JBT893" s="141"/>
      <c r="JBU893" s="141"/>
      <c r="JBV893" s="141"/>
      <c r="JBW893" s="141"/>
      <c r="JBX893" s="141"/>
      <c r="JBY893" s="141"/>
      <c r="JBZ893" s="141"/>
      <c r="JCA893" s="141"/>
      <c r="JCB893" s="141"/>
      <c r="JCC893" s="141"/>
      <c r="JCD893" s="141"/>
      <c r="JCE893" s="141"/>
      <c r="JCF893" s="141"/>
      <c r="JCG893" s="141"/>
      <c r="JCH893" s="141"/>
      <c r="JCI893" s="141"/>
      <c r="JCJ893" s="141"/>
      <c r="JCK893" s="141"/>
      <c r="JCL893" s="141"/>
      <c r="JCM893" s="141"/>
      <c r="JCN893" s="141"/>
      <c r="JCO893" s="141"/>
      <c r="JCP893" s="141"/>
      <c r="JCQ893" s="141"/>
      <c r="JCR893" s="141"/>
      <c r="JCS893" s="141"/>
      <c r="JCT893" s="141"/>
      <c r="JCU893" s="141"/>
      <c r="JCV893" s="141"/>
      <c r="JCW893" s="141"/>
      <c r="JCX893" s="141"/>
      <c r="JCY893" s="141"/>
      <c r="JCZ893" s="141"/>
      <c r="JDA893" s="141"/>
      <c r="JDB893" s="141"/>
      <c r="JDC893" s="141"/>
      <c r="JDD893" s="141"/>
      <c r="JDE893" s="141"/>
      <c r="JDF893" s="141"/>
      <c r="JDG893" s="141"/>
      <c r="JDH893" s="141"/>
      <c r="JDI893" s="141"/>
      <c r="JDJ893" s="141"/>
      <c r="JDK893" s="141"/>
      <c r="JDL893" s="141"/>
      <c r="JDM893" s="141"/>
      <c r="JDN893" s="141"/>
      <c r="JDO893" s="141"/>
      <c r="JDP893" s="141"/>
      <c r="JDQ893" s="141"/>
      <c r="JDR893" s="141"/>
      <c r="JDS893" s="141"/>
      <c r="JDT893" s="141"/>
      <c r="JDU893" s="141"/>
      <c r="JDV893" s="141"/>
      <c r="JDW893" s="141"/>
      <c r="JDX893" s="141"/>
      <c r="JDY893" s="141"/>
      <c r="JDZ893" s="141"/>
      <c r="JEA893" s="141"/>
      <c r="JEB893" s="141"/>
      <c r="JEC893" s="141"/>
      <c r="JED893" s="141"/>
      <c r="JEE893" s="141"/>
      <c r="JEF893" s="141"/>
      <c r="JEG893" s="141"/>
      <c r="JEH893" s="141"/>
      <c r="JEI893" s="141"/>
      <c r="JEJ893" s="141"/>
      <c r="JEK893" s="141"/>
      <c r="JEL893" s="141"/>
      <c r="JEM893" s="141"/>
      <c r="JEN893" s="141"/>
      <c r="JEO893" s="141"/>
      <c r="JEP893" s="141"/>
      <c r="JEQ893" s="141"/>
      <c r="JER893" s="141"/>
      <c r="JES893" s="141"/>
      <c r="JET893" s="141"/>
      <c r="JEU893" s="141"/>
      <c r="JEV893" s="141"/>
      <c r="JEW893" s="141"/>
      <c r="JEX893" s="141"/>
      <c r="JEY893" s="141"/>
      <c r="JEZ893" s="141"/>
      <c r="JFA893" s="141"/>
      <c r="JFB893" s="141"/>
      <c r="JFC893" s="141"/>
      <c r="JFD893" s="141"/>
      <c r="JFE893" s="141"/>
      <c r="JFF893" s="141"/>
      <c r="JFG893" s="141"/>
      <c r="JFH893" s="141"/>
      <c r="JFI893" s="141"/>
      <c r="JFJ893" s="141"/>
      <c r="JFK893" s="141"/>
      <c r="JFL893" s="141"/>
      <c r="JFM893" s="141"/>
      <c r="JFN893" s="141"/>
      <c r="JFO893" s="141"/>
      <c r="JFP893" s="141"/>
      <c r="JFQ893" s="141"/>
      <c r="JFR893" s="141"/>
      <c r="JFS893" s="141"/>
      <c r="JFT893" s="141"/>
      <c r="JFU893" s="141"/>
      <c r="JFV893" s="141"/>
      <c r="JFW893" s="141"/>
      <c r="JFX893" s="141"/>
      <c r="JFY893" s="141"/>
      <c r="JFZ893" s="141"/>
      <c r="JGA893" s="141"/>
      <c r="JGB893" s="141"/>
      <c r="JGC893" s="141"/>
      <c r="JGD893" s="141"/>
      <c r="JGE893" s="141"/>
      <c r="JGF893" s="141"/>
      <c r="JGG893" s="141"/>
      <c r="JGH893" s="141"/>
      <c r="JGI893" s="141"/>
      <c r="JGJ893" s="141"/>
      <c r="JGK893" s="141"/>
      <c r="JGL893" s="141"/>
      <c r="JGM893" s="141"/>
      <c r="JGN893" s="141"/>
      <c r="JGO893" s="141"/>
      <c r="JGP893" s="141"/>
      <c r="JGQ893" s="141"/>
      <c r="JGR893" s="141"/>
      <c r="JGS893" s="141"/>
      <c r="JGT893" s="141"/>
      <c r="JGU893" s="141"/>
      <c r="JGV893" s="141"/>
      <c r="JGW893" s="141"/>
      <c r="JGX893" s="141"/>
      <c r="JGY893" s="141"/>
      <c r="JGZ893" s="141"/>
      <c r="JHA893" s="141"/>
      <c r="JHB893" s="141"/>
      <c r="JHC893" s="141"/>
      <c r="JHD893" s="141"/>
      <c r="JHE893" s="141"/>
      <c r="JHF893" s="141"/>
      <c r="JHG893" s="141"/>
      <c r="JHH893" s="141"/>
      <c r="JHI893" s="141"/>
      <c r="JHJ893" s="141"/>
      <c r="JHK893" s="141"/>
      <c r="JHL893" s="141"/>
      <c r="JHM893" s="141"/>
      <c r="JHN893" s="141"/>
      <c r="JHO893" s="141"/>
      <c r="JHP893" s="141"/>
      <c r="JHQ893" s="141"/>
      <c r="JHR893" s="141"/>
      <c r="JHS893" s="141"/>
      <c r="JHT893" s="141"/>
      <c r="JHU893" s="141"/>
      <c r="JHV893" s="141"/>
      <c r="JHW893" s="141"/>
      <c r="JHX893" s="141"/>
      <c r="JHY893" s="141"/>
      <c r="JHZ893" s="141"/>
      <c r="JIA893" s="141"/>
      <c r="JIB893" s="141"/>
      <c r="JIC893" s="141"/>
      <c r="JID893" s="141"/>
      <c r="JIE893" s="141"/>
      <c r="JIF893" s="141"/>
      <c r="JIG893" s="141"/>
      <c r="JIH893" s="141"/>
      <c r="JII893" s="141"/>
      <c r="JIJ893" s="141"/>
      <c r="JIK893" s="141"/>
      <c r="JIL893" s="141"/>
      <c r="JIM893" s="141"/>
      <c r="JIN893" s="141"/>
      <c r="JIO893" s="141"/>
      <c r="JIP893" s="141"/>
      <c r="JIQ893" s="141"/>
      <c r="JIR893" s="141"/>
      <c r="JIS893" s="141"/>
      <c r="JIT893" s="141"/>
      <c r="JIU893" s="141"/>
      <c r="JIV893" s="141"/>
      <c r="JIW893" s="141"/>
      <c r="JIX893" s="141"/>
      <c r="JIY893" s="141"/>
      <c r="JIZ893" s="141"/>
      <c r="JJA893" s="141"/>
      <c r="JJB893" s="141"/>
      <c r="JJC893" s="141"/>
      <c r="JJD893" s="141"/>
      <c r="JJE893" s="141"/>
      <c r="JJF893" s="141"/>
      <c r="JJG893" s="141"/>
      <c r="JJH893" s="141"/>
      <c r="JJI893" s="141"/>
      <c r="JJJ893" s="141"/>
      <c r="JJK893" s="141"/>
      <c r="JJL893" s="141"/>
      <c r="JJM893" s="141"/>
      <c r="JJN893" s="141"/>
      <c r="JJO893" s="141"/>
      <c r="JJP893" s="141"/>
      <c r="JJQ893" s="141"/>
      <c r="JJR893" s="141"/>
      <c r="JJS893" s="141"/>
      <c r="JJT893" s="141"/>
      <c r="JJU893" s="141"/>
      <c r="JJV893" s="141"/>
      <c r="JJW893" s="141"/>
      <c r="JJX893" s="141"/>
      <c r="JJY893" s="141"/>
      <c r="JJZ893" s="141"/>
      <c r="JKA893" s="141"/>
      <c r="JKB893" s="141"/>
      <c r="JKC893" s="141"/>
      <c r="JKD893" s="141"/>
      <c r="JKE893" s="141"/>
      <c r="JKF893" s="141"/>
      <c r="JKG893" s="141"/>
      <c r="JKH893" s="141"/>
      <c r="JKI893" s="141"/>
      <c r="JKJ893" s="141"/>
      <c r="JKK893" s="141"/>
      <c r="JKL893" s="141"/>
      <c r="JKM893" s="141"/>
      <c r="JKN893" s="141"/>
      <c r="JKO893" s="141"/>
      <c r="JKP893" s="141"/>
      <c r="JKQ893" s="141"/>
      <c r="JKR893" s="141"/>
      <c r="JKS893" s="141"/>
      <c r="JKT893" s="141"/>
      <c r="JKU893" s="141"/>
      <c r="JKV893" s="141"/>
      <c r="JKW893" s="141"/>
      <c r="JKX893" s="141"/>
      <c r="JKY893" s="141"/>
      <c r="JKZ893" s="141"/>
      <c r="JLA893" s="141"/>
      <c r="JLB893" s="141"/>
      <c r="JLC893" s="141"/>
      <c r="JLD893" s="141"/>
      <c r="JLE893" s="141"/>
      <c r="JLF893" s="141"/>
      <c r="JLG893" s="141"/>
      <c r="JLH893" s="141"/>
      <c r="JLI893" s="141"/>
      <c r="JLJ893" s="141"/>
      <c r="JLK893" s="141"/>
      <c r="JLL893" s="141"/>
      <c r="JLM893" s="141"/>
      <c r="JLN893" s="141"/>
      <c r="JLO893" s="141"/>
      <c r="JLP893" s="141"/>
      <c r="JLQ893" s="141"/>
      <c r="JLR893" s="141"/>
      <c r="JLS893" s="141"/>
      <c r="JLT893" s="141"/>
      <c r="JLU893" s="141"/>
      <c r="JLV893" s="141"/>
      <c r="JLW893" s="141"/>
      <c r="JLX893" s="141"/>
      <c r="JLY893" s="141"/>
      <c r="JLZ893" s="141"/>
      <c r="JMA893" s="141"/>
      <c r="JMB893" s="141"/>
      <c r="JMC893" s="141"/>
      <c r="JMD893" s="141"/>
      <c r="JME893" s="141"/>
      <c r="JMF893" s="141"/>
      <c r="JMG893" s="141"/>
      <c r="JMH893" s="141"/>
      <c r="JMI893" s="141"/>
      <c r="JMJ893" s="141"/>
      <c r="JMK893" s="141"/>
      <c r="JML893" s="141"/>
      <c r="JMM893" s="141"/>
      <c r="JMN893" s="141"/>
      <c r="JMO893" s="141"/>
      <c r="JMP893" s="141"/>
      <c r="JMQ893" s="141"/>
      <c r="JMR893" s="141"/>
      <c r="JMS893" s="141"/>
      <c r="JMT893" s="141"/>
      <c r="JMU893" s="141"/>
      <c r="JMV893" s="141"/>
      <c r="JMW893" s="141"/>
      <c r="JMX893" s="141"/>
      <c r="JMY893" s="141"/>
      <c r="JMZ893" s="141"/>
      <c r="JNA893" s="141"/>
      <c r="JNB893" s="141"/>
      <c r="JNC893" s="141"/>
      <c r="JND893" s="141"/>
      <c r="JNE893" s="141"/>
      <c r="JNF893" s="141"/>
      <c r="JNG893" s="141"/>
      <c r="JNH893" s="141"/>
      <c r="JNI893" s="141"/>
      <c r="JNJ893" s="141"/>
      <c r="JNK893" s="141"/>
      <c r="JNL893" s="141"/>
      <c r="JNM893" s="141"/>
      <c r="JNN893" s="141"/>
      <c r="JNO893" s="141"/>
      <c r="JNP893" s="141"/>
      <c r="JNQ893" s="141"/>
      <c r="JNR893" s="141"/>
      <c r="JNS893" s="141"/>
      <c r="JNT893" s="141"/>
      <c r="JNU893" s="141"/>
      <c r="JNV893" s="141"/>
      <c r="JNW893" s="141"/>
      <c r="JNX893" s="141"/>
      <c r="JNY893" s="141"/>
      <c r="JNZ893" s="141"/>
      <c r="JOA893" s="141"/>
      <c r="JOB893" s="141"/>
      <c r="JOC893" s="141"/>
      <c r="JOD893" s="141"/>
      <c r="JOE893" s="141"/>
      <c r="JOF893" s="141"/>
      <c r="JOG893" s="141"/>
      <c r="JOH893" s="141"/>
      <c r="JOI893" s="141"/>
      <c r="JOJ893" s="141"/>
      <c r="JOK893" s="141"/>
      <c r="JOL893" s="141"/>
      <c r="JOM893" s="141"/>
      <c r="JON893" s="141"/>
      <c r="JOO893" s="141"/>
      <c r="JOP893" s="141"/>
      <c r="JOQ893" s="141"/>
      <c r="JOR893" s="141"/>
      <c r="JOS893" s="141"/>
      <c r="JOT893" s="141"/>
      <c r="JOU893" s="141"/>
      <c r="JOV893" s="141"/>
      <c r="JOW893" s="141"/>
      <c r="JOX893" s="141"/>
      <c r="JOY893" s="141"/>
      <c r="JOZ893" s="141"/>
      <c r="JPA893" s="141"/>
      <c r="JPB893" s="141"/>
      <c r="JPC893" s="141"/>
      <c r="JPD893" s="141"/>
      <c r="JPE893" s="141"/>
      <c r="JPF893" s="141"/>
      <c r="JPG893" s="141"/>
      <c r="JPH893" s="141"/>
      <c r="JPI893" s="141"/>
      <c r="JPJ893" s="141"/>
      <c r="JPK893" s="141"/>
      <c r="JPL893" s="141"/>
      <c r="JPM893" s="141"/>
      <c r="JPN893" s="141"/>
      <c r="JPO893" s="141"/>
      <c r="JPP893" s="141"/>
      <c r="JPQ893" s="141"/>
      <c r="JPR893" s="141"/>
      <c r="JPS893" s="141"/>
      <c r="JPT893" s="141"/>
      <c r="JPU893" s="141"/>
      <c r="JPV893" s="141"/>
      <c r="JPW893" s="141"/>
      <c r="JPX893" s="141"/>
      <c r="JPY893" s="141"/>
      <c r="JPZ893" s="141"/>
      <c r="JQA893" s="141"/>
      <c r="JQB893" s="141"/>
      <c r="JQC893" s="141"/>
      <c r="JQD893" s="141"/>
      <c r="JQE893" s="141"/>
      <c r="JQF893" s="141"/>
      <c r="JQG893" s="141"/>
      <c r="JQH893" s="141"/>
      <c r="JQI893" s="141"/>
      <c r="JQJ893" s="141"/>
      <c r="JQK893" s="141"/>
      <c r="JQL893" s="141"/>
      <c r="JQM893" s="141"/>
      <c r="JQN893" s="141"/>
      <c r="JQO893" s="141"/>
      <c r="JQP893" s="141"/>
      <c r="JQQ893" s="141"/>
      <c r="JQR893" s="141"/>
      <c r="JQS893" s="141"/>
      <c r="JQT893" s="141"/>
      <c r="JQU893" s="141"/>
      <c r="JQV893" s="141"/>
      <c r="JQW893" s="141"/>
      <c r="JQX893" s="141"/>
      <c r="JQY893" s="141"/>
      <c r="JQZ893" s="141"/>
      <c r="JRA893" s="141"/>
      <c r="JRB893" s="141"/>
      <c r="JRC893" s="141"/>
      <c r="JRD893" s="141"/>
      <c r="JRE893" s="141"/>
      <c r="JRF893" s="141"/>
      <c r="JRG893" s="141"/>
      <c r="JRH893" s="141"/>
      <c r="JRI893" s="141"/>
      <c r="JRJ893" s="141"/>
      <c r="JRK893" s="141"/>
      <c r="JRL893" s="141"/>
      <c r="JRM893" s="141"/>
      <c r="JRN893" s="141"/>
      <c r="JRO893" s="141"/>
      <c r="JRP893" s="141"/>
      <c r="JRQ893" s="141"/>
      <c r="JRR893" s="141"/>
      <c r="JRS893" s="141"/>
      <c r="JRT893" s="141"/>
      <c r="JRU893" s="141"/>
      <c r="JRV893" s="141"/>
      <c r="JRW893" s="141"/>
      <c r="JRX893" s="141"/>
      <c r="JRY893" s="141"/>
      <c r="JRZ893" s="141"/>
      <c r="JSA893" s="141"/>
      <c r="JSB893" s="141"/>
      <c r="JSC893" s="141"/>
      <c r="JSD893" s="141"/>
      <c r="JSE893" s="141"/>
      <c r="JSF893" s="141"/>
      <c r="JSG893" s="141"/>
      <c r="JSH893" s="141"/>
      <c r="JSI893" s="141"/>
      <c r="JSJ893" s="141"/>
      <c r="JSK893" s="141"/>
      <c r="JSL893" s="141"/>
      <c r="JSM893" s="141"/>
      <c r="JSN893" s="141"/>
      <c r="JSO893" s="141"/>
      <c r="JSP893" s="141"/>
      <c r="JSQ893" s="141"/>
      <c r="JSR893" s="141"/>
      <c r="JSS893" s="141"/>
      <c r="JST893" s="141"/>
      <c r="JSU893" s="141"/>
      <c r="JSV893" s="141"/>
      <c r="JSW893" s="141"/>
      <c r="JSX893" s="141"/>
      <c r="JSY893" s="141"/>
      <c r="JSZ893" s="141"/>
      <c r="JTA893" s="141"/>
      <c r="JTB893" s="141"/>
      <c r="JTC893" s="141"/>
      <c r="JTD893" s="141"/>
      <c r="JTE893" s="141"/>
      <c r="JTF893" s="141"/>
      <c r="JTG893" s="141"/>
      <c r="JTH893" s="141"/>
      <c r="JTI893" s="141"/>
      <c r="JTJ893" s="141"/>
      <c r="JTK893" s="141"/>
      <c r="JTL893" s="141"/>
      <c r="JTM893" s="141"/>
      <c r="JTN893" s="141"/>
      <c r="JTO893" s="141"/>
      <c r="JTP893" s="141"/>
      <c r="JTQ893" s="141"/>
      <c r="JTR893" s="141"/>
      <c r="JTS893" s="141"/>
      <c r="JTT893" s="141"/>
      <c r="JTU893" s="141"/>
      <c r="JTV893" s="141"/>
      <c r="JTW893" s="141"/>
      <c r="JTX893" s="141"/>
      <c r="JTY893" s="141"/>
      <c r="JTZ893" s="141"/>
      <c r="JUA893" s="141"/>
      <c r="JUB893" s="141"/>
      <c r="JUC893" s="141"/>
      <c r="JUD893" s="141"/>
      <c r="JUE893" s="141"/>
      <c r="JUF893" s="141"/>
      <c r="JUG893" s="141"/>
      <c r="JUH893" s="141"/>
      <c r="JUI893" s="141"/>
      <c r="JUJ893" s="141"/>
      <c r="JUK893" s="141"/>
      <c r="JUL893" s="141"/>
      <c r="JUM893" s="141"/>
      <c r="JUN893" s="141"/>
      <c r="JUO893" s="141"/>
      <c r="JUP893" s="141"/>
      <c r="JUQ893" s="141"/>
      <c r="JUR893" s="141"/>
      <c r="JUS893" s="141"/>
      <c r="JUT893" s="141"/>
      <c r="JUU893" s="141"/>
      <c r="JUV893" s="141"/>
      <c r="JUW893" s="141"/>
      <c r="JUX893" s="141"/>
      <c r="JUY893" s="141"/>
      <c r="JUZ893" s="141"/>
      <c r="JVA893" s="141"/>
      <c r="JVB893" s="141"/>
      <c r="JVC893" s="141"/>
      <c r="JVD893" s="141"/>
      <c r="JVE893" s="141"/>
      <c r="JVF893" s="141"/>
      <c r="JVG893" s="141"/>
      <c r="JVH893" s="141"/>
      <c r="JVI893" s="141"/>
      <c r="JVJ893" s="141"/>
      <c r="JVK893" s="141"/>
      <c r="JVL893" s="141"/>
      <c r="JVM893" s="141"/>
      <c r="JVN893" s="141"/>
      <c r="JVO893" s="141"/>
      <c r="JVP893" s="141"/>
      <c r="JVQ893" s="141"/>
      <c r="JVR893" s="141"/>
      <c r="JVS893" s="141"/>
      <c r="JVT893" s="141"/>
      <c r="JVU893" s="141"/>
      <c r="JVV893" s="141"/>
      <c r="JVW893" s="141"/>
      <c r="JVX893" s="141"/>
      <c r="JVY893" s="141"/>
      <c r="JVZ893" s="141"/>
      <c r="JWA893" s="141"/>
      <c r="JWB893" s="141"/>
      <c r="JWC893" s="141"/>
      <c r="JWD893" s="141"/>
      <c r="JWE893" s="141"/>
      <c r="JWF893" s="141"/>
      <c r="JWG893" s="141"/>
      <c r="JWH893" s="141"/>
      <c r="JWI893" s="141"/>
      <c r="JWJ893" s="141"/>
      <c r="JWK893" s="141"/>
      <c r="JWL893" s="141"/>
      <c r="JWM893" s="141"/>
      <c r="JWN893" s="141"/>
      <c r="JWO893" s="141"/>
      <c r="JWP893" s="141"/>
      <c r="JWQ893" s="141"/>
      <c r="JWR893" s="141"/>
      <c r="JWS893" s="141"/>
      <c r="JWT893" s="141"/>
      <c r="JWU893" s="141"/>
      <c r="JWV893" s="141"/>
      <c r="JWW893" s="141"/>
      <c r="JWX893" s="141"/>
      <c r="JWY893" s="141"/>
      <c r="JWZ893" s="141"/>
      <c r="JXA893" s="141"/>
      <c r="JXB893" s="141"/>
      <c r="JXC893" s="141"/>
      <c r="JXD893" s="141"/>
      <c r="JXE893" s="141"/>
      <c r="JXF893" s="141"/>
      <c r="JXG893" s="141"/>
      <c r="JXH893" s="141"/>
      <c r="JXI893" s="141"/>
      <c r="JXJ893" s="141"/>
      <c r="JXK893" s="141"/>
      <c r="JXL893" s="141"/>
      <c r="JXM893" s="141"/>
      <c r="JXN893" s="141"/>
      <c r="JXO893" s="141"/>
      <c r="JXP893" s="141"/>
      <c r="JXQ893" s="141"/>
      <c r="JXR893" s="141"/>
      <c r="JXS893" s="141"/>
      <c r="JXT893" s="141"/>
      <c r="JXU893" s="141"/>
      <c r="JXV893" s="141"/>
      <c r="JXW893" s="141"/>
      <c r="JXX893" s="141"/>
      <c r="JXY893" s="141"/>
      <c r="JXZ893" s="141"/>
      <c r="JYA893" s="141"/>
      <c r="JYB893" s="141"/>
      <c r="JYC893" s="141"/>
      <c r="JYD893" s="141"/>
      <c r="JYE893" s="141"/>
      <c r="JYF893" s="141"/>
      <c r="JYG893" s="141"/>
      <c r="JYH893" s="141"/>
      <c r="JYI893" s="141"/>
      <c r="JYJ893" s="141"/>
      <c r="JYK893" s="141"/>
      <c r="JYL893" s="141"/>
      <c r="JYM893" s="141"/>
      <c r="JYN893" s="141"/>
      <c r="JYO893" s="141"/>
      <c r="JYP893" s="141"/>
      <c r="JYQ893" s="141"/>
      <c r="JYR893" s="141"/>
      <c r="JYS893" s="141"/>
      <c r="JYT893" s="141"/>
      <c r="JYU893" s="141"/>
      <c r="JYV893" s="141"/>
      <c r="JYW893" s="141"/>
      <c r="JYX893" s="141"/>
      <c r="JYY893" s="141"/>
      <c r="JYZ893" s="141"/>
      <c r="JZA893" s="141"/>
      <c r="JZB893" s="141"/>
      <c r="JZC893" s="141"/>
      <c r="JZD893" s="141"/>
      <c r="JZE893" s="141"/>
      <c r="JZF893" s="141"/>
      <c r="JZG893" s="141"/>
      <c r="JZH893" s="141"/>
      <c r="JZI893" s="141"/>
      <c r="JZJ893" s="141"/>
      <c r="JZK893" s="141"/>
      <c r="JZL893" s="141"/>
      <c r="JZM893" s="141"/>
      <c r="JZN893" s="141"/>
      <c r="JZO893" s="141"/>
      <c r="JZP893" s="141"/>
      <c r="JZQ893" s="141"/>
      <c r="JZR893" s="141"/>
      <c r="JZS893" s="141"/>
      <c r="JZT893" s="141"/>
      <c r="JZU893" s="141"/>
      <c r="JZV893" s="141"/>
      <c r="JZW893" s="141"/>
      <c r="JZX893" s="141"/>
      <c r="JZY893" s="141"/>
      <c r="JZZ893" s="141"/>
      <c r="KAA893" s="141"/>
      <c r="KAB893" s="141"/>
      <c r="KAC893" s="141"/>
      <c r="KAD893" s="141"/>
      <c r="KAE893" s="141"/>
      <c r="KAF893" s="141"/>
      <c r="KAG893" s="141"/>
      <c r="KAH893" s="141"/>
      <c r="KAI893" s="141"/>
      <c r="KAJ893" s="141"/>
      <c r="KAK893" s="141"/>
      <c r="KAL893" s="141"/>
      <c r="KAM893" s="141"/>
      <c r="KAN893" s="141"/>
      <c r="KAO893" s="141"/>
      <c r="KAP893" s="141"/>
      <c r="KAQ893" s="141"/>
      <c r="KAR893" s="141"/>
      <c r="KAS893" s="141"/>
      <c r="KAT893" s="141"/>
      <c r="KAU893" s="141"/>
      <c r="KAV893" s="141"/>
      <c r="KAW893" s="141"/>
      <c r="KAX893" s="141"/>
      <c r="KAY893" s="141"/>
      <c r="KAZ893" s="141"/>
      <c r="KBA893" s="141"/>
      <c r="KBB893" s="141"/>
      <c r="KBC893" s="141"/>
      <c r="KBD893" s="141"/>
      <c r="KBE893" s="141"/>
      <c r="KBF893" s="141"/>
      <c r="KBG893" s="141"/>
      <c r="KBH893" s="141"/>
      <c r="KBI893" s="141"/>
      <c r="KBJ893" s="141"/>
      <c r="KBK893" s="141"/>
      <c r="KBL893" s="141"/>
      <c r="KBM893" s="141"/>
      <c r="KBN893" s="141"/>
      <c r="KBO893" s="141"/>
      <c r="KBP893" s="141"/>
      <c r="KBQ893" s="141"/>
      <c r="KBR893" s="141"/>
      <c r="KBS893" s="141"/>
      <c r="KBT893" s="141"/>
      <c r="KBU893" s="141"/>
      <c r="KBV893" s="141"/>
      <c r="KBW893" s="141"/>
      <c r="KBX893" s="141"/>
      <c r="KBY893" s="141"/>
      <c r="KBZ893" s="141"/>
      <c r="KCA893" s="141"/>
      <c r="KCB893" s="141"/>
      <c r="KCC893" s="141"/>
      <c r="KCD893" s="141"/>
      <c r="KCE893" s="141"/>
      <c r="KCF893" s="141"/>
      <c r="KCG893" s="141"/>
      <c r="KCH893" s="141"/>
      <c r="KCI893" s="141"/>
      <c r="KCJ893" s="141"/>
      <c r="KCK893" s="141"/>
      <c r="KCL893" s="141"/>
      <c r="KCM893" s="141"/>
      <c r="KCN893" s="141"/>
      <c r="KCO893" s="141"/>
      <c r="KCP893" s="141"/>
      <c r="KCQ893" s="141"/>
      <c r="KCR893" s="141"/>
      <c r="KCS893" s="141"/>
      <c r="KCT893" s="141"/>
      <c r="KCU893" s="141"/>
      <c r="KCV893" s="141"/>
      <c r="KCW893" s="141"/>
      <c r="KCX893" s="141"/>
      <c r="KCY893" s="141"/>
      <c r="KCZ893" s="141"/>
      <c r="KDA893" s="141"/>
      <c r="KDB893" s="141"/>
      <c r="KDC893" s="141"/>
      <c r="KDD893" s="141"/>
      <c r="KDE893" s="141"/>
      <c r="KDF893" s="141"/>
      <c r="KDG893" s="141"/>
      <c r="KDH893" s="141"/>
      <c r="KDI893" s="141"/>
      <c r="KDJ893" s="141"/>
      <c r="KDK893" s="141"/>
      <c r="KDL893" s="141"/>
      <c r="KDM893" s="141"/>
      <c r="KDN893" s="141"/>
      <c r="KDO893" s="141"/>
      <c r="KDP893" s="141"/>
      <c r="KDQ893" s="141"/>
      <c r="KDR893" s="141"/>
      <c r="KDS893" s="141"/>
      <c r="KDT893" s="141"/>
      <c r="KDU893" s="141"/>
      <c r="KDV893" s="141"/>
      <c r="KDW893" s="141"/>
      <c r="KDX893" s="141"/>
      <c r="KDY893" s="141"/>
      <c r="KDZ893" s="141"/>
      <c r="KEA893" s="141"/>
      <c r="KEB893" s="141"/>
      <c r="KEC893" s="141"/>
      <c r="KED893" s="141"/>
      <c r="KEE893" s="141"/>
      <c r="KEF893" s="141"/>
      <c r="KEG893" s="141"/>
      <c r="KEH893" s="141"/>
      <c r="KEI893" s="141"/>
      <c r="KEJ893" s="141"/>
      <c r="KEK893" s="141"/>
      <c r="KEL893" s="141"/>
      <c r="KEM893" s="141"/>
      <c r="KEN893" s="141"/>
      <c r="KEO893" s="141"/>
      <c r="KEP893" s="141"/>
      <c r="KEQ893" s="141"/>
      <c r="KER893" s="141"/>
      <c r="KES893" s="141"/>
      <c r="KET893" s="141"/>
      <c r="KEU893" s="141"/>
      <c r="KEV893" s="141"/>
      <c r="KEW893" s="141"/>
      <c r="KEX893" s="141"/>
      <c r="KEY893" s="141"/>
      <c r="KEZ893" s="141"/>
      <c r="KFA893" s="141"/>
      <c r="KFB893" s="141"/>
      <c r="KFC893" s="141"/>
      <c r="KFD893" s="141"/>
      <c r="KFE893" s="141"/>
      <c r="KFF893" s="141"/>
      <c r="KFG893" s="141"/>
      <c r="KFH893" s="141"/>
      <c r="KFI893" s="141"/>
      <c r="KFJ893" s="141"/>
      <c r="KFK893" s="141"/>
      <c r="KFL893" s="141"/>
      <c r="KFM893" s="141"/>
      <c r="KFN893" s="141"/>
      <c r="KFO893" s="141"/>
      <c r="KFP893" s="141"/>
      <c r="KFQ893" s="141"/>
      <c r="KFR893" s="141"/>
      <c r="KFS893" s="141"/>
      <c r="KFT893" s="141"/>
      <c r="KFU893" s="141"/>
      <c r="KFV893" s="141"/>
      <c r="KFW893" s="141"/>
      <c r="KFX893" s="141"/>
      <c r="KFY893" s="141"/>
      <c r="KFZ893" s="141"/>
      <c r="KGA893" s="141"/>
      <c r="KGB893" s="141"/>
      <c r="KGC893" s="141"/>
      <c r="KGD893" s="141"/>
      <c r="KGE893" s="141"/>
      <c r="KGF893" s="141"/>
      <c r="KGG893" s="141"/>
      <c r="KGH893" s="141"/>
      <c r="KGI893" s="141"/>
      <c r="KGJ893" s="141"/>
      <c r="KGK893" s="141"/>
      <c r="KGL893" s="141"/>
      <c r="KGM893" s="141"/>
      <c r="KGN893" s="141"/>
      <c r="KGO893" s="141"/>
      <c r="KGP893" s="141"/>
      <c r="KGQ893" s="141"/>
      <c r="KGR893" s="141"/>
      <c r="KGS893" s="141"/>
      <c r="KGT893" s="141"/>
      <c r="KGU893" s="141"/>
      <c r="KGV893" s="141"/>
      <c r="KGW893" s="141"/>
      <c r="KGX893" s="141"/>
      <c r="KGY893" s="141"/>
      <c r="KGZ893" s="141"/>
      <c r="KHA893" s="141"/>
      <c r="KHB893" s="141"/>
      <c r="KHC893" s="141"/>
      <c r="KHD893" s="141"/>
      <c r="KHE893" s="141"/>
      <c r="KHF893" s="141"/>
      <c r="KHG893" s="141"/>
      <c r="KHH893" s="141"/>
      <c r="KHI893" s="141"/>
      <c r="KHJ893" s="141"/>
      <c r="KHK893" s="141"/>
      <c r="KHL893" s="141"/>
      <c r="KHM893" s="141"/>
      <c r="KHN893" s="141"/>
      <c r="KHO893" s="141"/>
      <c r="KHP893" s="141"/>
      <c r="KHQ893" s="141"/>
      <c r="KHR893" s="141"/>
      <c r="KHS893" s="141"/>
      <c r="KHT893" s="141"/>
      <c r="KHU893" s="141"/>
      <c r="KHV893" s="141"/>
      <c r="KHW893" s="141"/>
      <c r="KHX893" s="141"/>
      <c r="KHY893" s="141"/>
      <c r="KHZ893" s="141"/>
      <c r="KIA893" s="141"/>
      <c r="KIB893" s="141"/>
      <c r="KIC893" s="141"/>
      <c r="KID893" s="141"/>
      <c r="KIE893" s="141"/>
      <c r="KIF893" s="141"/>
      <c r="KIG893" s="141"/>
      <c r="KIH893" s="141"/>
      <c r="KII893" s="141"/>
      <c r="KIJ893" s="141"/>
      <c r="KIK893" s="141"/>
      <c r="KIL893" s="141"/>
      <c r="KIM893" s="141"/>
      <c r="KIN893" s="141"/>
      <c r="KIO893" s="141"/>
      <c r="KIP893" s="141"/>
      <c r="KIQ893" s="141"/>
      <c r="KIR893" s="141"/>
      <c r="KIS893" s="141"/>
      <c r="KIT893" s="141"/>
      <c r="KIU893" s="141"/>
      <c r="KIV893" s="141"/>
      <c r="KIW893" s="141"/>
      <c r="KIX893" s="141"/>
      <c r="KIY893" s="141"/>
      <c r="KIZ893" s="141"/>
      <c r="KJA893" s="141"/>
      <c r="KJB893" s="141"/>
      <c r="KJC893" s="141"/>
      <c r="KJD893" s="141"/>
      <c r="KJE893" s="141"/>
      <c r="KJF893" s="141"/>
      <c r="KJG893" s="141"/>
      <c r="KJH893" s="141"/>
      <c r="KJI893" s="141"/>
      <c r="KJJ893" s="141"/>
      <c r="KJK893" s="141"/>
      <c r="KJL893" s="141"/>
      <c r="KJM893" s="141"/>
      <c r="KJN893" s="141"/>
      <c r="KJO893" s="141"/>
      <c r="KJP893" s="141"/>
      <c r="KJQ893" s="141"/>
      <c r="KJR893" s="141"/>
      <c r="KJS893" s="141"/>
      <c r="KJT893" s="141"/>
      <c r="KJU893" s="141"/>
      <c r="KJV893" s="141"/>
      <c r="KJW893" s="141"/>
      <c r="KJX893" s="141"/>
      <c r="KJY893" s="141"/>
      <c r="KJZ893" s="141"/>
      <c r="KKA893" s="141"/>
      <c r="KKB893" s="141"/>
      <c r="KKC893" s="141"/>
      <c r="KKD893" s="141"/>
      <c r="KKE893" s="141"/>
      <c r="KKF893" s="141"/>
      <c r="KKG893" s="141"/>
      <c r="KKH893" s="141"/>
      <c r="KKI893" s="141"/>
      <c r="KKJ893" s="141"/>
      <c r="KKK893" s="141"/>
      <c r="KKL893" s="141"/>
      <c r="KKM893" s="141"/>
      <c r="KKN893" s="141"/>
      <c r="KKO893" s="141"/>
      <c r="KKP893" s="141"/>
      <c r="KKQ893" s="141"/>
      <c r="KKR893" s="141"/>
      <c r="KKS893" s="141"/>
      <c r="KKT893" s="141"/>
      <c r="KKU893" s="141"/>
      <c r="KKV893" s="141"/>
      <c r="KKW893" s="141"/>
      <c r="KKX893" s="141"/>
      <c r="KKY893" s="141"/>
      <c r="KKZ893" s="141"/>
      <c r="KLA893" s="141"/>
      <c r="KLB893" s="141"/>
      <c r="KLC893" s="141"/>
      <c r="KLD893" s="141"/>
      <c r="KLE893" s="141"/>
      <c r="KLF893" s="141"/>
      <c r="KLG893" s="141"/>
      <c r="KLH893" s="141"/>
      <c r="KLI893" s="141"/>
      <c r="KLJ893" s="141"/>
      <c r="KLK893" s="141"/>
      <c r="KLL893" s="141"/>
      <c r="KLM893" s="141"/>
      <c r="KLN893" s="141"/>
      <c r="KLO893" s="141"/>
      <c r="KLP893" s="141"/>
      <c r="KLQ893" s="141"/>
      <c r="KLR893" s="141"/>
      <c r="KLS893" s="141"/>
      <c r="KLT893" s="141"/>
      <c r="KLU893" s="141"/>
      <c r="KLV893" s="141"/>
      <c r="KLW893" s="141"/>
      <c r="KLX893" s="141"/>
      <c r="KLY893" s="141"/>
      <c r="KLZ893" s="141"/>
      <c r="KMA893" s="141"/>
      <c r="KMB893" s="141"/>
      <c r="KMC893" s="141"/>
      <c r="KMD893" s="141"/>
      <c r="KME893" s="141"/>
      <c r="KMF893" s="141"/>
      <c r="KMG893" s="141"/>
      <c r="KMH893" s="141"/>
      <c r="KMI893" s="141"/>
      <c r="KMJ893" s="141"/>
      <c r="KMK893" s="141"/>
      <c r="KML893" s="141"/>
      <c r="KMM893" s="141"/>
      <c r="KMN893" s="141"/>
      <c r="KMO893" s="141"/>
      <c r="KMP893" s="141"/>
      <c r="KMQ893" s="141"/>
      <c r="KMR893" s="141"/>
      <c r="KMS893" s="141"/>
      <c r="KMT893" s="141"/>
      <c r="KMU893" s="141"/>
      <c r="KMV893" s="141"/>
      <c r="KMW893" s="141"/>
      <c r="KMX893" s="141"/>
      <c r="KMY893" s="141"/>
      <c r="KMZ893" s="141"/>
      <c r="KNA893" s="141"/>
      <c r="KNB893" s="141"/>
      <c r="KNC893" s="141"/>
      <c r="KND893" s="141"/>
      <c r="KNE893" s="141"/>
      <c r="KNF893" s="141"/>
      <c r="KNG893" s="141"/>
      <c r="KNH893" s="141"/>
      <c r="KNI893" s="141"/>
      <c r="KNJ893" s="141"/>
      <c r="KNK893" s="141"/>
      <c r="KNL893" s="141"/>
      <c r="KNM893" s="141"/>
      <c r="KNN893" s="141"/>
      <c r="KNO893" s="141"/>
      <c r="KNP893" s="141"/>
      <c r="KNQ893" s="141"/>
      <c r="KNR893" s="141"/>
      <c r="KNS893" s="141"/>
      <c r="KNT893" s="141"/>
      <c r="KNU893" s="141"/>
      <c r="KNV893" s="141"/>
      <c r="KNW893" s="141"/>
      <c r="KNX893" s="141"/>
      <c r="KNY893" s="141"/>
      <c r="KNZ893" s="141"/>
      <c r="KOA893" s="141"/>
      <c r="KOB893" s="141"/>
      <c r="KOC893" s="141"/>
      <c r="KOD893" s="141"/>
      <c r="KOE893" s="141"/>
      <c r="KOF893" s="141"/>
      <c r="KOG893" s="141"/>
      <c r="KOH893" s="141"/>
      <c r="KOI893" s="141"/>
      <c r="KOJ893" s="141"/>
      <c r="KOK893" s="141"/>
      <c r="KOL893" s="141"/>
      <c r="KOM893" s="141"/>
      <c r="KON893" s="141"/>
      <c r="KOO893" s="141"/>
      <c r="KOP893" s="141"/>
      <c r="KOQ893" s="141"/>
      <c r="KOR893" s="141"/>
      <c r="KOS893" s="141"/>
      <c r="KOT893" s="141"/>
      <c r="KOU893" s="141"/>
      <c r="KOV893" s="141"/>
      <c r="KOW893" s="141"/>
      <c r="KOX893" s="141"/>
      <c r="KOY893" s="141"/>
      <c r="KOZ893" s="141"/>
      <c r="KPA893" s="141"/>
      <c r="KPB893" s="141"/>
      <c r="KPC893" s="141"/>
      <c r="KPD893" s="141"/>
      <c r="KPE893" s="141"/>
      <c r="KPF893" s="141"/>
      <c r="KPG893" s="141"/>
      <c r="KPH893" s="141"/>
      <c r="KPI893" s="141"/>
      <c r="KPJ893" s="141"/>
      <c r="KPK893" s="141"/>
      <c r="KPL893" s="141"/>
      <c r="KPM893" s="141"/>
      <c r="KPN893" s="141"/>
      <c r="KPO893" s="141"/>
      <c r="KPP893" s="141"/>
      <c r="KPQ893" s="141"/>
      <c r="KPR893" s="141"/>
      <c r="KPS893" s="141"/>
      <c r="KPT893" s="141"/>
      <c r="KPU893" s="141"/>
      <c r="KPV893" s="141"/>
      <c r="KPW893" s="141"/>
      <c r="KPX893" s="141"/>
      <c r="KPY893" s="141"/>
      <c r="KPZ893" s="141"/>
      <c r="KQA893" s="141"/>
      <c r="KQB893" s="141"/>
      <c r="KQC893" s="141"/>
      <c r="KQD893" s="141"/>
      <c r="KQE893" s="141"/>
      <c r="KQF893" s="141"/>
      <c r="KQG893" s="141"/>
      <c r="KQH893" s="141"/>
      <c r="KQI893" s="141"/>
      <c r="KQJ893" s="141"/>
      <c r="KQK893" s="141"/>
      <c r="KQL893" s="141"/>
      <c r="KQM893" s="141"/>
      <c r="KQN893" s="141"/>
      <c r="KQO893" s="141"/>
      <c r="KQP893" s="141"/>
      <c r="KQQ893" s="141"/>
      <c r="KQR893" s="141"/>
      <c r="KQS893" s="141"/>
      <c r="KQT893" s="141"/>
      <c r="KQU893" s="141"/>
      <c r="KQV893" s="141"/>
      <c r="KQW893" s="141"/>
      <c r="KQX893" s="141"/>
      <c r="KQY893" s="141"/>
      <c r="KQZ893" s="141"/>
      <c r="KRA893" s="141"/>
      <c r="KRB893" s="141"/>
      <c r="KRC893" s="141"/>
      <c r="KRD893" s="141"/>
      <c r="KRE893" s="141"/>
      <c r="KRF893" s="141"/>
      <c r="KRG893" s="141"/>
      <c r="KRH893" s="141"/>
      <c r="KRI893" s="141"/>
      <c r="KRJ893" s="141"/>
      <c r="KRK893" s="141"/>
      <c r="KRL893" s="141"/>
      <c r="KRM893" s="141"/>
      <c r="KRN893" s="141"/>
      <c r="KRO893" s="141"/>
      <c r="KRP893" s="141"/>
      <c r="KRQ893" s="141"/>
      <c r="KRR893" s="141"/>
      <c r="KRS893" s="141"/>
      <c r="KRT893" s="141"/>
      <c r="KRU893" s="141"/>
      <c r="KRV893" s="141"/>
      <c r="KRW893" s="141"/>
      <c r="KRX893" s="141"/>
      <c r="KRY893" s="141"/>
      <c r="KRZ893" s="141"/>
      <c r="KSA893" s="141"/>
      <c r="KSB893" s="141"/>
      <c r="KSC893" s="141"/>
      <c r="KSD893" s="141"/>
      <c r="KSE893" s="141"/>
      <c r="KSF893" s="141"/>
      <c r="KSG893" s="141"/>
      <c r="KSH893" s="141"/>
      <c r="KSI893" s="141"/>
      <c r="KSJ893" s="141"/>
      <c r="KSK893" s="141"/>
      <c r="KSL893" s="141"/>
      <c r="KSM893" s="141"/>
      <c r="KSN893" s="141"/>
      <c r="KSO893" s="141"/>
      <c r="KSP893" s="141"/>
      <c r="KSQ893" s="141"/>
      <c r="KSR893" s="141"/>
      <c r="KSS893" s="141"/>
      <c r="KST893" s="141"/>
      <c r="KSU893" s="141"/>
      <c r="KSV893" s="141"/>
      <c r="KSW893" s="141"/>
      <c r="KSX893" s="141"/>
      <c r="KSY893" s="141"/>
      <c r="KSZ893" s="141"/>
      <c r="KTA893" s="141"/>
      <c r="KTB893" s="141"/>
      <c r="KTC893" s="141"/>
      <c r="KTD893" s="141"/>
      <c r="KTE893" s="141"/>
      <c r="KTF893" s="141"/>
      <c r="KTG893" s="141"/>
      <c r="KTH893" s="141"/>
      <c r="KTI893" s="141"/>
      <c r="KTJ893" s="141"/>
      <c r="KTK893" s="141"/>
      <c r="KTL893" s="141"/>
      <c r="KTM893" s="141"/>
      <c r="KTN893" s="141"/>
      <c r="KTO893" s="141"/>
      <c r="KTP893" s="141"/>
      <c r="KTQ893" s="141"/>
      <c r="KTR893" s="141"/>
      <c r="KTS893" s="141"/>
      <c r="KTT893" s="141"/>
      <c r="KTU893" s="141"/>
      <c r="KTV893" s="141"/>
      <c r="KTW893" s="141"/>
      <c r="KTX893" s="141"/>
      <c r="KTY893" s="141"/>
      <c r="KTZ893" s="141"/>
      <c r="KUA893" s="141"/>
      <c r="KUB893" s="141"/>
      <c r="KUC893" s="141"/>
      <c r="KUD893" s="141"/>
      <c r="KUE893" s="141"/>
      <c r="KUF893" s="141"/>
      <c r="KUG893" s="141"/>
      <c r="KUH893" s="141"/>
      <c r="KUI893" s="141"/>
      <c r="KUJ893" s="141"/>
      <c r="KUK893" s="141"/>
      <c r="KUL893" s="141"/>
      <c r="KUM893" s="141"/>
      <c r="KUN893" s="141"/>
      <c r="KUO893" s="141"/>
      <c r="KUP893" s="141"/>
      <c r="KUQ893" s="141"/>
      <c r="KUR893" s="141"/>
      <c r="KUS893" s="141"/>
      <c r="KUT893" s="141"/>
      <c r="KUU893" s="141"/>
      <c r="KUV893" s="141"/>
      <c r="KUW893" s="141"/>
      <c r="KUX893" s="141"/>
      <c r="KUY893" s="141"/>
      <c r="KUZ893" s="141"/>
      <c r="KVA893" s="141"/>
      <c r="KVB893" s="141"/>
      <c r="KVC893" s="141"/>
      <c r="KVD893" s="141"/>
      <c r="KVE893" s="141"/>
      <c r="KVF893" s="141"/>
      <c r="KVG893" s="141"/>
      <c r="KVH893" s="141"/>
      <c r="KVI893" s="141"/>
      <c r="KVJ893" s="141"/>
      <c r="KVK893" s="141"/>
      <c r="KVL893" s="141"/>
      <c r="KVM893" s="141"/>
      <c r="KVN893" s="141"/>
      <c r="KVO893" s="141"/>
      <c r="KVP893" s="141"/>
      <c r="KVQ893" s="141"/>
      <c r="KVR893" s="141"/>
      <c r="KVS893" s="141"/>
      <c r="KVT893" s="141"/>
      <c r="KVU893" s="141"/>
      <c r="KVV893" s="141"/>
      <c r="KVW893" s="141"/>
      <c r="KVX893" s="141"/>
      <c r="KVY893" s="141"/>
      <c r="KVZ893" s="141"/>
      <c r="KWA893" s="141"/>
      <c r="KWB893" s="141"/>
      <c r="KWC893" s="141"/>
      <c r="KWD893" s="141"/>
      <c r="KWE893" s="141"/>
      <c r="KWF893" s="141"/>
      <c r="KWG893" s="141"/>
      <c r="KWH893" s="141"/>
      <c r="KWI893" s="141"/>
      <c r="KWJ893" s="141"/>
      <c r="KWK893" s="141"/>
      <c r="KWL893" s="141"/>
      <c r="KWM893" s="141"/>
      <c r="KWN893" s="141"/>
      <c r="KWO893" s="141"/>
      <c r="KWP893" s="141"/>
      <c r="KWQ893" s="141"/>
      <c r="KWR893" s="141"/>
      <c r="KWS893" s="141"/>
      <c r="KWT893" s="141"/>
      <c r="KWU893" s="141"/>
      <c r="KWV893" s="141"/>
      <c r="KWW893" s="141"/>
      <c r="KWX893" s="141"/>
      <c r="KWY893" s="141"/>
      <c r="KWZ893" s="141"/>
      <c r="KXA893" s="141"/>
      <c r="KXB893" s="141"/>
      <c r="KXC893" s="141"/>
      <c r="KXD893" s="141"/>
      <c r="KXE893" s="141"/>
      <c r="KXF893" s="141"/>
      <c r="KXG893" s="141"/>
      <c r="KXH893" s="141"/>
      <c r="KXI893" s="141"/>
      <c r="KXJ893" s="141"/>
      <c r="KXK893" s="141"/>
      <c r="KXL893" s="141"/>
      <c r="KXM893" s="141"/>
      <c r="KXN893" s="141"/>
      <c r="KXO893" s="141"/>
      <c r="KXP893" s="141"/>
      <c r="KXQ893" s="141"/>
      <c r="KXR893" s="141"/>
      <c r="KXS893" s="141"/>
      <c r="KXT893" s="141"/>
      <c r="KXU893" s="141"/>
      <c r="KXV893" s="141"/>
      <c r="KXW893" s="141"/>
      <c r="KXX893" s="141"/>
      <c r="KXY893" s="141"/>
      <c r="KXZ893" s="141"/>
      <c r="KYA893" s="141"/>
      <c r="KYB893" s="141"/>
      <c r="KYC893" s="141"/>
      <c r="KYD893" s="141"/>
      <c r="KYE893" s="141"/>
      <c r="KYF893" s="141"/>
      <c r="KYG893" s="141"/>
      <c r="KYH893" s="141"/>
      <c r="KYI893" s="141"/>
      <c r="KYJ893" s="141"/>
      <c r="KYK893" s="141"/>
      <c r="KYL893" s="141"/>
      <c r="KYM893" s="141"/>
      <c r="KYN893" s="141"/>
      <c r="KYO893" s="141"/>
      <c r="KYP893" s="141"/>
      <c r="KYQ893" s="141"/>
      <c r="KYR893" s="141"/>
      <c r="KYS893" s="141"/>
      <c r="KYT893" s="141"/>
      <c r="KYU893" s="141"/>
      <c r="KYV893" s="141"/>
      <c r="KYW893" s="141"/>
      <c r="KYX893" s="141"/>
      <c r="KYY893" s="141"/>
      <c r="KYZ893" s="141"/>
      <c r="KZA893" s="141"/>
      <c r="KZB893" s="141"/>
      <c r="KZC893" s="141"/>
      <c r="KZD893" s="141"/>
      <c r="KZE893" s="141"/>
      <c r="KZF893" s="141"/>
      <c r="KZG893" s="141"/>
      <c r="KZH893" s="141"/>
      <c r="KZI893" s="141"/>
      <c r="KZJ893" s="141"/>
      <c r="KZK893" s="141"/>
      <c r="KZL893" s="141"/>
      <c r="KZM893" s="141"/>
      <c r="KZN893" s="141"/>
      <c r="KZO893" s="141"/>
      <c r="KZP893" s="141"/>
      <c r="KZQ893" s="141"/>
      <c r="KZR893" s="141"/>
      <c r="KZS893" s="141"/>
      <c r="KZT893" s="141"/>
      <c r="KZU893" s="141"/>
      <c r="KZV893" s="141"/>
      <c r="KZW893" s="141"/>
      <c r="KZX893" s="141"/>
      <c r="KZY893" s="141"/>
      <c r="KZZ893" s="141"/>
      <c r="LAA893" s="141"/>
      <c r="LAB893" s="141"/>
      <c r="LAC893" s="141"/>
      <c r="LAD893" s="141"/>
      <c r="LAE893" s="141"/>
      <c r="LAF893" s="141"/>
      <c r="LAG893" s="141"/>
      <c r="LAH893" s="141"/>
      <c r="LAI893" s="141"/>
      <c r="LAJ893" s="141"/>
      <c r="LAK893" s="141"/>
      <c r="LAL893" s="141"/>
      <c r="LAM893" s="141"/>
      <c r="LAN893" s="141"/>
      <c r="LAO893" s="141"/>
      <c r="LAP893" s="141"/>
      <c r="LAQ893" s="141"/>
      <c r="LAR893" s="141"/>
      <c r="LAS893" s="141"/>
      <c r="LAT893" s="141"/>
      <c r="LAU893" s="141"/>
      <c r="LAV893" s="141"/>
      <c r="LAW893" s="141"/>
      <c r="LAX893" s="141"/>
      <c r="LAY893" s="141"/>
      <c r="LAZ893" s="141"/>
      <c r="LBA893" s="141"/>
      <c r="LBB893" s="141"/>
      <c r="LBC893" s="141"/>
      <c r="LBD893" s="141"/>
      <c r="LBE893" s="141"/>
      <c r="LBF893" s="141"/>
      <c r="LBG893" s="141"/>
      <c r="LBH893" s="141"/>
      <c r="LBI893" s="141"/>
      <c r="LBJ893" s="141"/>
      <c r="LBK893" s="141"/>
      <c r="LBL893" s="141"/>
      <c r="LBM893" s="141"/>
      <c r="LBN893" s="141"/>
      <c r="LBO893" s="141"/>
      <c r="LBP893" s="141"/>
      <c r="LBQ893" s="141"/>
      <c r="LBR893" s="141"/>
      <c r="LBS893" s="141"/>
      <c r="LBT893" s="141"/>
      <c r="LBU893" s="141"/>
      <c r="LBV893" s="141"/>
      <c r="LBW893" s="141"/>
      <c r="LBX893" s="141"/>
      <c r="LBY893" s="141"/>
      <c r="LBZ893" s="141"/>
      <c r="LCA893" s="141"/>
      <c r="LCB893" s="141"/>
      <c r="LCC893" s="141"/>
      <c r="LCD893" s="141"/>
      <c r="LCE893" s="141"/>
      <c r="LCF893" s="141"/>
      <c r="LCG893" s="141"/>
      <c r="LCH893" s="141"/>
      <c r="LCI893" s="141"/>
      <c r="LCJ893" s="141"/>
      <c r="LCK893" s="141"/>
      <c r="LCL893" s="141"/>
      <c r="LCM893" s="141"/>
      <c r="LCN893" s="141"/>
      <c r="LCO893" s="141"/>
      <c r="LCP893" s="141"/>
      <c r="LCQ893" s="141"/>
      <c r="LCR893" s="141"/>
      <c r="LCS893" s="141"/>
      <c r="LCT893" s="141"/>
      <c r="LCU893" s="141"/>
      <c r="LCV893" s="141"/>
      <c r="LCW893" s="141"/>
      <c r="LCX893" s="141"/>
      <c r="LCY893" s="141"/>
      <c r="LCZ893" s="141"/>
      <c r="LDA893" s="141"/>
      <c r="LDB893" s="141"/>
      <c r="LDC893" s="141"/>
      <c r="LDD893" s="141"/>
      <c r="LDE893" s="141"/>
      <c r="LDF893" s="141"/>
      <c r="LDG893" s="141"/>
      <c r="LDH893" s="141"/>
      <c r="LDI893" s="141"/>
      <c r="LDJ893" s="141"/>
      <c r="LDK893" s="141"/>
      <c r="LDL893" s="141"/>
      <c r="LDM893" s="141"/>
      <c r="LDN893" s="141"/>
      <c r="LDO893" s="141"/>
      <c r="LDP893" s="141"/>
      <c r="LDQ893" s="141"/>
      <c r="LDR893" s="141"/>
      <c r="LDS893" s="141"/>
      <c r="LDT893" s="141"/>
      <c r="LDU893" s="141"/>
      <c r="LDV893" s="141"/>
      <c r="LDW893" s="141"/>
      <c r="LDX893" s="141"/>
      <c r="LDY893" s="141"/>
      <c r="LDZ893" s="141"/>
      <c r="LEA893" s="141"/>
      <c r="LEB893" s="141"/>
      <c r="LEC893" s="141"/>
      <c r="LED893" s="141"/>
      <c r="LEE893" s="141"/>
      <c r="LEF893" s="141"/>
      <c r="LEG893" s="141"/>
      <c r="LEH893" s="141"/>
      <c r="LEI893" s="141"/>
      <c r="LEJ893" s="141"/>
      <c r="LEK893" s="141"/>
      <c r="LEL893" s="141"/>
      <c r="LEM893" s="141"/>
      <c r="LEN893" s="141"/>
      <c r="LEO893" s="141"/>
      <c r="LEP893" s="141"/>
      <c r="LEQ893" s="141"/>
      <c r="LER893" s="141"/>
      <c r="LES893" s="141"/>
      <c r="LET893" s="141"/>
      <c r="LEU893" s="141"/>
      <c r="LEV893" s="141"/>
      <c r="LEW893" s="141"/>
      <c r="LEX893" s="141"/>
      <c r="LEY893" s="141"/>
      <c r="LEZ893" s="141"/>
      <c r="LFA893" s="141"/>
      <c r="LFB893" s="141"/>
      <c r="LFC893" s="141"/>
      <c r="LFD893" s="141"/>
      <c r="LFE893" s="141"/>
      <c r="LFF893" s="141"/>
      <c r="LFG893" s="141"/>
      <c r="LFH893" s="141"/>
      <c r="LFI893" s="141"/>
      <c r="LFJ893" s="141"/>
      <c r="LFK893" s="141"/>
      <c r="LFL893" s="141"/>
      <c r="LFM893" s="141"/>
      <c r="LFN893" s="141"/>
      <c r="LFO893" s="141"/>
      <c r="LFP893" s="141"/>
      <c r="LFQ893" s="141"/>
      <c r="LFR893" s="141"/>
      <c r="LFS893" s="141"/>
      <c r="LFT893" s="141"/>
      <c r="LFU893" s="141"/>
      <c r="LFV893" s="141"/>
      <c r="LFW893" s="141"/>
      <c r="LFX893" s="141"/>
      <c r="LFY893" s="141"/>
      <c r="LFZ893" s="141"/>
      <c r="LGA893" s="141"/>
      <c r="LGB893" s="141"/>
      <c r="LGC893" s="141"/>
      <c r="LGD893" s="141"/>
      <c r="LGE893" s="141"/>
      <c r="LGF893" s="141"/>
      <c r="LGG893" s="141"/>
      <c r="LGH893" s="141"/>
      <c r="LGI893" s="141"/>
      <c r="LGJ893" s="141"/>
      <c r="LGK893" s="141"/>
      <c r="LGL893" s="141"/>
      <c r="LGM893" s="141"/>
      <c r="LGN893" s="141"/>
      <c r="LGO893" s="141"/>
      <c r="LGP893" s="141"/>
      <c r="LGQ893" s="141"/>
      <c r="LGR893" s="141"/>
      <c r="LGS893" s="141"/>
      <c r="LGT893" s="141"/>
      <c r="LGU893" s="141"/>
      <c r="LGV893" s="141"/>
      <c r="LGW893" s="141"/>
      <c r="LGX893" s="141"/>
      <c r="LGY893" s="141"/>
      <c r="LGZ893" s="141"/>
      <c r="LHA893" s="141"/>
      <c r="LHB893" s="141"/>
      <c r="LHC893" s="141"/>
      <c r="LHD893" s="141"/>
      <c r="LHE893" s="141"/>
      <c r="LHF893" s="141"/>
      <c r="LHG893" s="141"/>
      <c r="LHH893" s="141"/>
      <c r="LHI893" s="141"/>
      <c r="LHJ893" s="141"/>
      <c r="LHK893" s="141"/>
      <c r="LHL893" s="141"/>
      <c r="LHM893" s="141"/>
      <c r="LHN893" s="141"/>
      <c r="LHO893" s="141"/>
      <c r="LHP893" s="141"/>
      <c r="LHQ893" s="141"/>
      <c r="LHR893" s="141"/>
      <c r="LHS893" s="141"/>
      <c r="LHT893" s="141"/>
      <c r="LHU893" s="141"/>
      <c r="LHV893" s="141"/>
      <c r="LHW893" s="141"/>
      <c r="LHX893" s="141"/>
      <c r="LHY893" s="141"/>
      <c r="LHZ893" s="141"/>
      <c r="LIA893" s="141"/>
      <c r="LIB893" s="141"/>
      <c r="LIC893" s="141"/>
      <c r="LID893" s="141"/>
      <c r="LIE893" s="141"/>
      <c r="LIF893" s="141"/>
      <c r="LIG893" s="141"/>
      <c r="LIH893" s="141"/>
      <c r="LII893" s="141"/>
      <c r="LIJ893" s="141"/>
      <c r="LIK893" s="141"/>
      <c r="LIL893" s="141"/>
      <c r="LIM893" s="141"/>
      <c r="LIN893" s="141"/>
      <c r="LIO893" s="141"/>
      <c r="LIP893" s="141"/>
      <c r="LIQ893" s="141"/>
      <c r="LIR893" s="141"/>
      <c r="LIS893" s="141"/>
      <c r="LIT893" s="141"/>
      <c r="LIU893" s="141"/>
      <c r="LIV893" s="141"/>
      <c r="LIW893" s="141"/>
      <c r="LIX893" s="141"/>
      <c r="LIY893" s="141"/>
      <c r="LIZ893" s="141"/>
      <c r="LJA893" s="141"/>
      <c r="LJB893" s="141"/>
      <c r="LJC893" s="141"/>
      <c r="LJD893" s="141"/>
      <c r="LJE893" s="141"/>
      <c r="LJF893" s="141"/>
      <c r="LJG893" s="141"/>
      <c r="LJH893" s="141"/>
      <c r="LJI893" s="141"/>
      <c r="LJJ893" s="141"/>
      <c r="LJK893" s="141"/>
      <c r="LJL893" s="141"/>
      <c r="LJM893" s="141"/>
      <c r="LJN893" s="141"/>
      <c r="LJO893" s="141"/>
      <c r="LJP893" s="141"/>
      <c r="LJQ893" s="141"/>
      <c r="LJR893" s="141"/>
      <c r="LJS893" s="141"/>
      <c r="LJT893" s="141"/>
      <c r="LJU893" s="141"/>
      <c r="LJV893" s="141"/>
      <c r="LJW893" s="141"/>
      <c r="LJX893" s="141"/>
      <c r="LJY893" s="141"/>
      <c r="LJZ893" s="141"/>
      <c r="LKA893" s="141"/>
      <c r="LKB893" s="141"/>
      <c r="LKC893" s="141"/>
      <c r="LKD893" s="141"/>
      <c r="LKE893" s="141"/>
      <c r="LKF893" s="141"/>
      <c r="LKG893" s="141"/>
      <c r="LKH893" s="141"/>
      <c r="LKI893" s="141"/>
      <c r="LKJ893" s="141"/>
      <c r="LKK893" s="141"/>
      <c r="LKL893" s="141"/>
      <c r="LKM893" s="141"/>
      <c r="LKN893" s="141"/>
      <c r="LKO893" s="141"/>
      <c r="LKP893" s="141"/>
      <c r="LKQ893" s="141"/>
      <c r="LKR893" s="141"/>
      <c r="LKS893" s="141"/>
      <c r="LKT893" s="141"/>
      <c r="LKU893" s="141"/>
      <c r="LKV893" s="141"/>
      <c r="LKW893" s="141"/>
      <c r="LKX893" s="141"/>
      <c r="LKY893" s="141"/>
      <c r="LKZ893" s="141"/>
      <c r="LLA893" s="141"/>
      <c r="LLB893" s="141"/>
      <c r="LLC893" s="141"/>
      <c r="LLD893" s="141"/>
      <c r="LLE893" s="141"/>
      <c r="LLF893" s="141"/>
      <c r="LLG893" s="141"/>
      <c r="LLH893" s="141"/>
      <c r="LLI893" s="141"/>
      <c r="LLJ893" s="141"/>
      <c r="LLK893" s="141"/>
      <c r="LLL893" s="141"/>
      <c r="LLM893" s="141"/>
      <c r="LLN893" s="141"/>
      <c r="LLO893" s="141"/>
      <c r="LLP893" s="141"/>
      <c r="LLQ893" s="141"/>
      <c r="LLR893" s="141"/>
      <c r="LLS893" s="141"/>
      <c r="LLT893" s="141"/>
      <c r="LLU893" s="141"/>
      <c r="LLV893" s="141"/>
      <c r="LLW893" s="141"/>
      <c r="LLX893" s="141"/>
      <c r="LLY893" s="141"/>
      <c r="LLZ893" s="141"/>
      <c r="LMA893" s="141"/>
      <c r="LMB893" s="141"/>
      <c r="LMC893" s="141"/>
      <c r="LMD893" s="141"/>
      <c r="LME893" s="141"/>
      <c r="LMF893" s="141"/>
      <c r="LMG893" s="141"/>
      <c r="LMH893" s="141"/>
      <c r="LMI893" s="141"/>
      <c r="LMJ893" s="141"/>
      <c r="LMK893" s="141"/>
      <c r="LML893" s="141"/>
      <c r="LMM893" s="141"/>
      <c r="LMN893" s="141"/>
      <c r="LMO893" s="141"/>
      <c r="LMP893" s="141"/>
      <c r="LMQ893" s="141"/>
      <c r="LMR893" s="141"/>
      <c r="LMS893" s="141"/>
      <c r="LMT893" s="141"/>
      <c r="LMU893" s="141"/>
      <c r="LMV893" s="141"/>
      <c r="LMW893" s="141"/>
      <c r="LMX893" s="141"/>
      <c r="LMY893" s="141"/>
      <c r="LMZ893" s="141"/>
      <c r="LNA893" s="141"/>
      <c r="LNB893" s="141"/>
      <c r="LNC893" s="141"/>
      <c r="LND893" s="141"/>
      <c r="LNE893" s="141"/>
      <c r="LNF893" s="141"/>
      <c r="LNG893" s="141"/>
      <c r="LNH893" s="141"/>
      <c r="LNI893" s="141"/>
      <c r="LNJ893" s="141"/>
      <c r="LNK893" s="141"/>
      <c r="LNL893" s="141"/>
      <c r="LNM893" s="141"/>
      <c r="LNN893" s="141"/>
      <c r="LNO893" s="141"/>
      <c r="LNP893" s="141"/>
      <c r="LNQ893" s="141"/>
      <c r="LNR893" s="141"/>
      <c r="LNS893" s="141"/>
      <c r="LNT893" s="141"/>
      <c r="LNU893" s="141"/>
      <c r="LNV893" s="141"/>
      <c r="LNW893" s="141"/>
      <c r="LNX893" s="141"/>
      <c r="LNY893" s="141"/>
      <c r="LNZ893" s="141"/>
      <c r="LOA893" s="141"/>
      <c r="LOB893" s="141"/>
      <c r="LOC893" s="141"/>
      <c r="LOD893" s="141"/>
      <c r="LOE893" s="141"/>
      <c r="LOF893" s="141"/>
      <c r="LOG893" s="141"/>
      <c r="LOH893" s="141"/>
      <c r="LOI893" s="141"/>
      <c r="LOJ893" s="141"/>
      <c r="LOK893" s="141"/>
      <c r="LOL893" s="141"/>
      <c r="LOM893" s="141"/>
      <c r="LON893" s="141"/>
      <c r="LOO893" s="141"/>
      <c r="LOP893" s="141"/>
      <c r="LOQ893" s="141"/>
      <c r="LOR893" s="141"/>
      <c r="LOS893" s="141"/>
      <c r="LOT893" s="141"/>
      <c r="LOU893" s="141"/>
      <c r="LOV893" s="141"/>
      <c r="LOW893" s="141"/>
      <c r="LOX893" s="141"/>
      <c r="LOY893" s="141"/>
      <c r="LOZ893" s="141"/>
      <c r="LPA893" s="141"/>
      <c r="LPB893" s="141"/>
      <c r="LPC893" s="141"/>
      <c r="LPD893" s="141"/>
      <c r="LPE893" s="141"/>
      <c r="LPF893" s="141"/>
      <c r="LPG893" s="141"/>
      <c r="LPH893" s="141"/>
      <c r="LPI893" s="141"/>
      <c r="LPJ893" s="141"/>
      <c r="LPK893" s="141"/>
      <c r="LPL893" s="141"/>
      <c r="LPM893" s="141"/>
      <c r="LPN893" s="141"/>
      <c r="LPO893" s="141"/>
      <c r="LPP893" s="141"/>
      <c r="LPQ893" s="141"/>
      <c r="LPR893" s="141"/>
      <c r="LPS893" s="141"/>
      <c r="LPT893" s="141"/>
      <c r="LPU893" s="141"/>
      <c r="LPV893" s="141"/>
      <c r="LPW893" s="141"/>
      <c r="LPX893" s="141"/>
      <c r="LPY893" s="141"/>
      <c r="LPZ893" s="141"/>
      <c r="LQA893" s="141"/>
      <c r="LQB893" s="141"/>
      <c r="LQC893" s="141"/>
      <c r="LQD893" s="141"/>
      <c r="LQE893" s="141"/>
      <c r="LQF893" s="141"/>
      <c r="LQG893" s="141"/>
      <c r="LQH893" s="141"/>
      <c r="LQI893" s="141"/>
      <c r="LQJ893" s="141"/>
      <c r="LQK893" s="141"/>
      <c r="LQL893" s="141"/>
      <c r="LQM893" s="141"/>
      <c r="LQN893" s="141"/>
      <c r="LQO893" s="141"/>
      <c r="LQP893" s="141"/>
      <c r="LQQ893" s="141"/>
      <c r="LQR893" s="141"/>
      <c r="LQS893" s="141"/>
      <c r="LQT893" s="141"/>
      <c r="LQU893" s="141"/>
      <c r="LQV893" s="141"/>
      <c r="LQW893" s="141"/>
      <c r="LQX893" s="141"/>
      <c r="LQY893" s="141"/>
      <c r="LQZ893" s="141"/>
      <c r="LRA893" s="141"/>
      <c r="LRB893" s="141"/>
      <c r="LRC893" s="141"/>
      <c r="LRD893" s="141"/>
      <c r="LRE893" s="141"/>
      <c r="LRF893" s="141"/>
      <c r="LRG893" s="141"/>
      <c r="LRH893" s="141"/>
      <c r="LRI893" s="141"/>
      <c r="LRJ893" s="141"/>
      <c r="LRK893" s="141"/>
      <c r="LRL893" s="141"/>
      <c r="LRM893" s="141"/>
      <c r="LRN893" s="141"/>
      <c r="LRO893" s="141"/>
      <c r="LRP893" s="141"/>
      <c r="LRQ893" s="141"/>
      <c r="LRR893" s="141"/>
      <c r="LRS893" s="141"/>
      <c r="LRT893" s="141"/>
      <c r="LRU893" s="141"/>
      <c r="LRV893" s="141"/>
      <c r="LRW893" s="141"/>
      <c r="LRX893" s="141"/>
      <c r="LRY893" s="141"/>
      <c r="LRZ893" s="141"/>
      <c r="LSA893" s="141"/>
      <c r="LSB893" s="141"/>
      <c r="LSC893" s="141"/>
      <c r="LSD893" s="141"/>
      <c r="LSE893" s="141"/>
      <c r="LSF893" s="141"/>
      <c r="LSG893" s="141"/>
      <c r="LSH893" s="141"/>
      <c r="LSI893" s="141"/>
      <c r="LSJ893" s="141"/>
      <c r="LSK893" s="141"/>
      <c r="LSL893" s="141"/>
      <c r="LSM893" s="141"/>
      <c r="LSN893" s="141"/>
      <c r="LSO893" s="141"/>
      <c r="LSP893" s="141"/>
      <c r="LSQ893" s="141"/>
      <c r="LSR893" s="141"/>
      <c r="LSS893" s="141"/>
      <c r="LST893" s="141"/>
      <c r="LSU893" s="141"/>
      <c r="LSV893" s="141"/>
      <c r="LSW893" s="141"/>
      <c r="LSX893" s="141"/>
      <c r="LSY893" s="141"/>
      <c r="LSZ893" s="141"/>
      <c r="LTA893" s="141"/>
      <c r="LTB893" s="141"/>
      <c r="LTC893" s="141"/>
      <c r="LTD893" s="141"/>
      <c r="LTE893" s="141"/>
      <c r="LTF893" s="141"/>
      <c r="LTG893" s="141"/>
      <c r="LTH893" s="141"/>
      <c r="LTI893" s="141"/>
      <c r="LTJ893" s="141"/>
      <c r="LTK893" s="141"/>
      <c r="LTL893" s="141"/>
      <c r="LTM893" s="141"/>
      <c r="LTN893" s="141"/>
      <c r="LTO893" s="141"/>
      <c r="LTP893" s="141"/>
      <c r="LTQ893" s="141"/>
      <c r="LTR893" s="141"/>
      <c r="LTS893" s="141"/>
      <c r="LTT893" s="141"/>
      <c r="LTU893" s="141"/>
      <c r="LTV893" s="141"/>
      <c r="LTW893" s="141"/>
      <c r="LTX893" s="141"/>
      <c r="LTY893" s="141"/>
      <c r="LTZ893" s="141"/>
      <c r="LUA893" s="141"/>
      <c r="LUB893" s="141"/>
      <c r="LUC893" s="141"/>
      <c r="LUD893" s="141"/>
      <c r="LUE893" s="141"/>
      <c r="LUF893" s="141"/>
      <c r="LUG893" s="141"/>
      <c r="LUH893" s="141"/>
      <c r="LUI893" s="141"/>
      <c r="LUJ893" s="141"/>
      <c r="LUK893" s="141"/>
      <c r="LUL893" s="141"/>
      <c r="LUM893" s="141"/>
      <c r="LUN893" s="141"/>
      <c r="LUO893" s="141"/>
      <c r="LUP893" s="141"/>
      <c r="LUQ893" s="141"/>
      <c r="LUR893" s="141"/>
      <c r="LUS893" s="141"/>
      <c r="LUT893" s="141"/>
      <c r="LUU893" s="141"/>
      <c r="LUV893" s="141"/>
      <c r="LUW893" s="141"/>
      <c r="LUX893" s="141"/>
      <c r="LUY893" s="141"/>
      <c r="LUZ893" s="141"/>
      <c r="LVA893" s="141"/>
      <c r="LVB893" s="141"/>
      <c r="LVC893" s="141"/>
      <c r="LVD893" s="141"/>
      <c r="LVE893" s="141"/>
      <c r="LVF893" s="141"/>
      <c r="LVG893" s="141"/>
      <c r="LVH893" s="141"/>
      <c r="LVI893" s="141"/>
      <c r="LVJ893" s="141"/>
      <c r="LVK893" s="141"/>
      <c r="LVL893" s="141"/>
      <c r="LVM893" s="141"/>
      <c r="LVN893" s="141"/>
      <c r="LVO893" s="141"/>
      <c r="LVP893" s="141"/>
      <c r="LVQ893" s="141"/>
      <c r="LVR893" s="141"/>
      <c r="LVS893" s="141"/>
      <c r="LVT893" s="141"/>
      <c r="LVU893" s="141"/>
      <c r="LVV893" s="141"/>
      <c r="LVW893" s="141"/>
      <c r="LVX893" s="141"/>
      <c r="LVY893" s="141"/>
      <c r="LVZ893" s="141"/>
      <c r="LWA893" s="141"/>
      <c r="LWB893" s="141"/>
      <c r="LWC893" s="141"/>
      <c r="LWD893" s="141"/>
      <c r="LWE893" s="141"/>
      <c r="LWF893" s="141"/>
      <c r="LWG893" s="141"/>
      <c r="LWH893" s="141"/>
      <c r="LWI893" s="141"/>
      <c r="LWJ893" s="141"/>
      <c r="LWK893" s="141"/>
      <c r="LWL893" s="141"/>
      <c r="LWM893" s="141"/>
      <c r="LWN893" s="141"/>
      <c r="LWO893" s="141"/>
      <c r="LWP893" s="141"/>
      <c r="LWQ893" s="141"/>
      <c r="LWR893" s="141"/>
      <c r="LWS893" s="141"/>
      <c r="LWT893" s="141"/>
      <c r="LWU893" s="141"/>
      <c r="LWV893" s="141"/>
      <c r="LWW893" s="141"/>
      <c r="LWX893" s="141"/>
      <c r="LWY893" s="141"/>
      <c r="LWZ893" s="141"/>
      <c r="LXA893" s="141"/>
      <c r="LXB893" s="141"/>
      <c r="LXC893" s="141"/>
      <c r="LXD893" s="141"/>
      <c r="LXE893" s="141"/>
      <c r="LXF893" s="141"/>
      <c r="LXG893" s="141"/>
      <c r="LXH893" s="141"/>
      <c r="LXI893" s="141"/>
      <c r="LXJ893" s="141"/>
      <c r="LXK893" s="141"/>
      <c r="LXL893" s="141"/>
      <c r="LXM893" s="141"/>
      <c r="LXN893" s="141"/>
      <c r="LXO893" s="141"/>
      <c r="LXP893" s="141"/>
      <c r="LXQ893" s="141"/>
      <c r="LXR893" s="141"/>
      <c r="LXS893" s="141"/>
      <c r="LXT893" s="141"/>
      <c r="LXU893" s="141"/>
      <c r="LXV893" s="141"/>
      <c r="LXW893" s="141"/>
      <c r="LXX893" s="141"/>
      <c r="LXY893" s="141"/>
      <c r="LXZ893" s="141"/>
      <c r="LYA893" s="141"/>
      <c r="LYB893" s="141"/>
      <c r="LYC893" s="141"/>
      <c r="LYD893" s="141"/>
      <c r="LYE893" s="141"/>
      <c r="LYF893" s="141"/>
      <c r="LYG893" s="141"/>
      <c r="LYH893" s="141"/>
      <c r="LYI893" s="141"/>
      <c r="LYJ893" s="141"/>
      <c r="LYK893" s="141"/>
      <c r="LYL893" s="141"/>
      <c r="LYM893" s="141"/>
      <c r="LYN893" s="141"/>
      <c r="LYO893" s="141"/>
      <c r="LYP893" s="141"/>
      <c r="LYQ893" s="141"/>
      <c r="LYR893" s="141"/>
      <c r="LYS893" s="141"/>
      <c r="LYT893" s="141"/>
      <c r="LYU893" s="141"/>
      <c r="LYV893" s="141"/>
      <c r="LYW893" s="141"/>
      <c r="LYX893" s="141"/>
      <c r="LYY893" s="141"/>
      <c r="LYZ893" s="141"/>
      <c r="LZA893" s="141"/>
      <c r="LZB893" s="141"/>
      <c r="LZC893" s="141"/>
      <c r="LZD893" s="141"/>
      <c r="LZE893" s="141"/>
      <c r="LZF893" s="141"/>
      <c r="LZG893" s="141"/>
      <c r="LZH893" s="141"/>
      <c r="LZI893" s="141"/>
      <c r="LZJ893" s="141"/>
      <c r="LZK893" s="141"/>
      <c r="LZL893" s="141"/>
      <c r="LZM893" s="141"/>
      <c r="LZN893" s="141"/>
      <c r="LZO893" s="141"/>
      <c r="LZP893" s="141"/>
      <c r="LZQ893" s="141"/>
      <c r="LZR893" s="141"/>
      <c r="LZS893" s="141"/>
      <c r="LZT893" s="141"/>
      <c r="LZU893" s="141"/>
      <c r="LZV893" s="141"/>
      <c r="LZW893" s="141"/>
      <c r="LZX893" s="141"/>
      <c r="LZY893" s="141"/>
      <c r="LZZ893" s="141"/>
      <c r="MAA893" s="141"/>
      <c r="MAB893" s="141"/>
      <c r="MAC893" s="141"/>
      <c r="MAD893" s="141"/>
      <c r="MAE893" s="141"/>
      <c r="MAF893" s="141"/>
      <c r="MAG893" s="141"/>
      <c r="MAH893" s="141"/>
      <c r="MAI893" s="141"/>
      <c r="MAJ893" s="141"/>
      <c r="MAK893" s="141"/>
      <c r="MAL893" s="141"/>
      <c r="MAM893" s="141"/>
      <c r="MAN893" s="141"/>
      <c r="MAO893" s="141"/>
      <c r="MAP893" s="141"/>
      <c r="MAQ893" s="141"/>
      <c r="MAR893" s="141"/>
      <c r="MAS893" s="141"/>
      <c r="MAT893" s="141"/>
      <c r="MAU893" s="141"/>
      <c r="MAV893" s="141"/>
      <c r="MAW893" s="141"/>
      <c r="MAX893" s="141"/>
      <c r="MAY893" s="141"/>
      <c r="MAZ893" s="141"/>
      <c r="MBA893" s="141"/>
      <c r="MBB893" s="141"/>
      <c r="MBC893" s="141"/>
      <c r="MBD893" s="141"/>
      <c r="MBE893" s="141"/>
      <c r="MBF893" s="141"/>
      <c r="MBG893" s="141"/>
      <c r="MBH893" s="141"/>
      <c r="MBI893" s="141"/>
      <c r="MBJ893" s="141"/>
      <c r="MBK893" s="141"/>
      <c r="MBL893" s="141"/>
      <c r="MBM893" s="141"/>
      <c r="MBN893" s="141"/>
      <c r="MBO893" s="141"/>
      <c r="MBP893" s="141"/>
      <c r="MBQ893" s="141"/>
      <c r="MBR893" s="141"/>
      <c r="MBS893" s="141"/>
      <c r="MBT893" s="141"/>
      <c r="MBU893" s="141"/>
      <c r="MBV893" s="141"/>
      <c r="MBW893" s="141"/>
      <c r="MBX893" s="141"/>
      <c r="MBY893" s="141"/>
      <c r="MBZ893" s="141"/>
      <c r="MCA893" s="141"/>
      <c r="MCB893" s="141"/>
      <c r="MCC893" s="141"/>
      <c r="MCD893" s="141"/>
      <c r="MCE893" s="141"/>
      <c r="MCF893" s="141"/>
      <c r="MCG893" s="141"/>
      <c r="MCH893" s="141"/>
      <c r="MCI893" s="141"/>
      <c r="MCJ893" s="141"/>
      <c r="MCK893" s="141"/>
      <c r="MCL893" s="141"/>
      <c r="MCM893" s="141"/>
      <c r="MCN893" s="141"/>
      <c r="MCO893" s="141"/>
      <c r="MCP893" s="141"/>
      <c r="MCQ893" s="141"/>
      <c r="MCR893" s="141"/>
      <c r="MCS893" s="141"/>
      <c r="MCT893" s="141"/>
      <c r="MCU893" s="141"/>
      <c r="MCV893" s="141"/>
      <c r="MCW893" s="141"/>
      <c r="MCX893" s="141"/>
      <c r="MCY893" s="141"/>
      <c r="MCZ893" s="141"/>
      <c r="MDA893" s="141"/>
      <c r="MDB893" s="141"/>
      <c r="MDC893" s="141"/>
      <c r="MDD893" s="141"/>
      <c r="MDE893" s="141"/>
      <c r="MDF893" s="141"/>
      <c r="MDG893" s="141"/>
      <c r="MDH893" s="141"/>
      <c r="MDI893" s="141"/>
      <c r="MDJ893" s="141"/>
      <c r="MDK893" s="141"/>
      <c r="MDL893" s="141"/>
      <c r="MDM893" s="141"/>
      <c r="MDN893" s="141"/>
      <c r="MDO893" s="141"/>
      <c r="MDP893" s="141"/>
      <c r="MDQ893" s="141"/>
      <c r="MDR893" s="141"/>
      <c r="MDS893" s="141"/>
      <c r="MDT893" s="141"/>
      <c r="MDU893" s="141"/>
      <c r="MDV893" s="141"/>
      <c r="MDW893" s="141"/>
      <c r="MDX893" s="141"/>
      <c r="MDY893" s="141"/>
      <c r="MDZ893" s="141"/>
      <c r="MEA893" s="141"/>
      <c r="MEB893" s="141"/>
      <c r="MEC893" s="141"/>
      <c r="MED893" s="141"/>
      <c r="MEE893" s="141"/>
      <c r="MEF893" s="141"/>
      <c r="MEG893" s="141"/>
      <c r="MEH893" s="141"/>
      <c r="MEI893" s="141"/>
      <c r="MEJ893" s="141"/>
      <c r="MEK893" s="141"/>
      <c r="MEL893" s="141"/>
      <c r="MEM893" s="141"/>
      <c r="MEN893" s="141"/>
      <c r="MEO893" s="141"/>
      <c r="MEP893" s="141"/>
      <c r="MEQ893" s="141"/>
      <c r="MER893" s="141"/>
      <c r="MES893" s="141"/>
      <c r="MET893" s="141"/>
      <c r="MEU893" s="141"/>
      <c r="MEV893" s="141"/>
      <c r="MEW893" s="141"/>
      <c r="MEX893" s="141"/>
      <c r="MEY893" s="141"/>
      <c r="MEZ893" s="141"/>
      <c r="MFA893" s="141"/>
      <c r="MFB893" s="141"/>
      <c r="MFC893" s="141"/>
      <c r="MFD893" s="141"/>
      <c r="MFE893" s="141"/>
      <c r="MFF893" s="141"/>
      <c r="MFG893" s="141"/>
      <c r="MFH893" s="141"/>
      <c r="MFI893" s="141"/>
      <c r="MFJ893" s="141"/>
      <c r="MFK893" s="141"/>
      <c r="MFL893" s="141"/>
      <c r="MFM893" s="141"/>
      <c r="MFN893" s="141"/>
      <c r="MFO893" s="141"/>
      <c r="MFP893" s="141"/>
      <c r="MFQ893" s="141"/>
      <c r="MFR893" s="141"/>
      <c r="MFS893" s="141"/>
      <c r="MFT893" s="141"/>
      <c r="MFU893" s="141"/>
      <c r="MFV893" s="141"/>
      <c r="MFW893" s="141"/>
      <c r="MFX893" s="141"/>
      <c r="MFY893" s="141"/>
      <c r="MFZ893" s="141"/>
      <c r="MGA893" s="141"/>
      <c r="MGB893" s="141"/>
      <c r="MGC893" s="141"/>
      <c r="MGD893" s="141"/>
      <c r="MGE893" s="141"/>
      <c r="MGF893" s="141"/>
      <c r="MGG893" s="141"/>
      <c r="MGH893" s="141"/>
      <c r="MGI893" s="141"/>
      <c r="MGJ893" s="141"/>
      <c r="MGK893" s="141"/>
      <c r="MGL893" s="141"/>
      <c r="MGM893" s="141"/>
      <c r="MGN893" s="141"/>
      <c r="MGO893" s="141"/>
      <c r="MGP893" s="141"/>
      <c r="MGQ893" s="141"/>
      <c r="MGR893" s="141"/>
      <c r="MGS893" s="141"/>
      <c r="MGT893" s="141"/>
      <c r="MGU893" s="141"/>
      <c r="MGV893" s="141"/>
      <c r="MGW893" s="141"/>
      <c r="MGX893" s="141"/>
      <c r="MGY893" s="141"/>
      <c r="MGZ893" s="141"/>
      <c r="MHA893" s="141"/>
      <c r="MHB893" s="141"/>
      <c r="MHC893" s="141"/>
      <c r="MHD893" s="141"/>
      <c r="MHE893" s="141"/>
      <c r="MHF893" s="141"/>
      <c r="MHG893" s="141"/>
      <c r="MHH893" s="141"/>
      <c r="MHI893" s="141"/>
      <c r="MHJ893" s="141"/>
      <c r="MHK893" s="141"/>
      <c r="MHL893" s="141"/>
      <c r="MHM893" s="141"/>
      <c r="MHN893" s="141"/>
      <c r="MHO893" s="141"/>
      <c r="MHP893" s="141"/>
      <c r="MHQ893" s="141"/>
      <c r="MHR893" s="141"/>
      <c r="MHS893" s="141"/>
      <c r="MHT893" s="141"/>
      <c r="MHU893" s="141"/>
      <c r="MHV893" s="141"/>
      <c r="MHW893" s="141"/>
      <c r="MHX893" s="141"/>
      <c r="MHY893" s="141"/>
      <c r="MHZ893" s="141"/>
      <c r="MIA893" s="141"/>
      <c r="MIB893" s="141"/>
      <c r="MIC893" s="141"/>
      <c r="MID893" s="141"/>
      <c r="MIE893" s="141"/>
      <c r="MIF893" s="141"/>
      <c r="MIG893" s="141"/>
      <c r="MIH893" s="141"/>
      <c r="MII893" s="141"/>
      <c r="MIJ893" s="141"/>
      <c r="MIK893" s="141"/>
      <c r="MIL893" s="141"/>
      <c r="MIM893" s="141"/>
      <c r="MIN893" s="141"/>
      <c r="MIO893" s="141"/>
      <c r="MIP893" s="141"/>
      <c r="MIQ893" s="141"/>
      <c r="MIR893" s="141"/>
      <c r="MIS893" s="141"/>
      <c r="MIT893" s="141"/>
      <c r="MIU893" s="141"/>
      <c r="MIV893" s="141"/>
      <c r="MIW893" s="141"/>
      <c r="MIX893" s="141"/>
      <c r="MIY893" s="141"/>
      <c r="MIZ893" s="141"/>
      <c r="MJA893" s="141"/>
      <c r="MJB893" s="141"/>
      <c r="MJC893" s="141"/>
      <c r="MJD893" s="141"/>
      <c r="MJE893" s="141"/>
      <c r="MJF893" s="141"/>
      <c r="MJG893" s="141"/>
      <c r="MJH893" s="141"/>
      <c r="MJI893" s="141"/>
      <c r="MJJ893" s="141"/>
      <c r="MJK893" s="141"/>
      <c r="MJL893" s="141"/>
      <c r="MJM893" s="141"/>
      <c r="MJN893" s="141"/>
      <c r="MJO893" s="141"/>
      <c r="MJP893" s="141"/>
      <c r="MJQ893" s="141"/>
      <c r="MJR893" s="141"/>
      <c r="MJS893" s="141"/>
      <c r="MJT893" s="141"/>
      <c r="MJU893" s="141"/>
      <c r="MJV893" s="141"/>
      <c r="MJW893" s="141"/>
      <c r="MJX893" s="141"/>
      <c r="MJY893" s="141"/>
      <c r="MJZ893" s="141"/>
      <c r="MKA893" s="141"/>
      <c r="MKB893" s="141"/>
      <c r="MKC893" s="141"/>
      <c r="MKD893" s="141"/>
      <c r="MKE893" s="141"/>
      <c r="MKF893" s="141"/>
      <c r="MKG893" s="141"/>
      <c r="MKH893" s="141"/>
      <c r="MKI893" s="141"/>
      <c r="MKJ893" s="141"/>
      <c r="MKK893" s="141"/>
      <c r="MKL893" s="141"/>
      <c r="MKM893" s="141"/>
      <c r="MKN893" s="141"/>
      <c r="MKO893" s="141"/>
      <c r="MKP893" s="141"/>
      <c r="MKQ893" s="141"/>
      <c r="MKR893" s="141"/>
      <c r="MKS893" s="141"/>
      <c r="MKT893" s="141"/>
      <c r="MKU893" s="141"/>
      <c r="MKV893" s="141"/>
      <c r="MKW893" s="141"/>
      <c r="MKX893" s="141"/>
      <c r="MKY893" s="141"/>
      <c r="MKZ893" s="141"/>
      <c r="MLA893" s="141"/>
      <c r="MLB893" s="141"/>
      <c r="MLC893" s="141"/>
      <c r="MLD893" s="141"/>
      <c r="MLE893" s="141"/>
      <c r="MLF893" s="141"/>
      <c r="MLG893" s="141"/>
      <c r="MLH893" s="141"/>
      <c r="MLI893" s="141"/>
      <c r="MLJ893" s="141"/>
      <c r="MLK893" s="141"/>
      <c r="MLL893" s="141"/>
      <c r="MLM893" s="141"/>
      <c r="MLN893" s="141"/>
      <c r="MLO893" s="141"/>
      <c r="MLP893" s="141"/>
      <c r="MLQ893" s="141"/>
      <c r="MLR893" s="141"/>
      <c r="MLS893" s="141"/>
      <c r="MLT893" s="141"/>
      <c r="MLU893" s="141"/>
      <c r="MLV893" s="141"/>
      <c r="MLW893" s="141"/>
      <c r="MLX893" s="141"/>
      <c r="MLY893" s="141"/>
      <c r="MLZ893" s="141"/>
      <c r="MMA893" s="141"/>
      <c r="MMB893" s="141"/>
      <c r="MMC893" s="141"/>
      <c r="MMD893" s="141"/>
      <c r="MME893" s="141"/>
      <c r="MMF893" s="141"/>
      <c r="MMG893" s="141"/>
      <c r="MMH893" s="141"/>
      <c r="MMI893" s="141"/>
      <c r="MMJ893" s="141"/>
      <c r="MMK893" s="141"/>
      <c r="MML893" s="141"/>
      <c r="MMM893" s="141"/>
      <c r="MMN893" s="141"/>
      <c r="MMO893" s="141"/>
      <c r="MMP893" s="141"/>
      <c r="MMQ893" s="141"/>
      <c r="MMR893" s="141"/>
      <c r="MMS893" s="141"/>
      <c r="MMT893" s="141"/>
      <c r="MMU893" s="141"/>
      <c r="MMV893" s="141"/>
      <c r="MMW893" s="141"/>
      <c r="MMX893" s="141"/>
      <c r="MMY893" s="141"/>
      <c r="MMZ893" s="141"/>
      <c r="MNA893" s="141"/>
      <c r="MNB893" s="141"/>
      <c r="MNC893" s="141"/>
      <c r="MND893" s="141"/>
      <c r="MNE893" s="141"/>
      <c r="MNF893" s="141"/>
      <c r="MNG893" s="141"/>
      <c r="MNH893" s="141"/>
      <c r="MNI893" s="141"/>
      <c r="MNJ893" s="141"/>
      <c r="MNK893" s="141"/>
      <c r="MNL893" s="141"/>
      <c r="MNM893" s="141"/>
      <c r="MNN893" s="141"/>
      <c r="MNO893" s="141"/>
      <c r="MNP893" s="141"/>
      <c r="MNQ893" s="141"/>
      <c r="MNR893" s="141"/>
      <c r="MNS893" s="141"/>
      <c r="MNT893" s="141"/>
      <c r="MNU893" s="141"/>
      <c r="MNV893" s="141"/>
      <c r="MNW893" s="141"/>
      <c r="MNX893" s="141"/>
      <c r="MNY893" s="141"/>
      <c r="MNZ893" s="141"/>
      <c r="MOA893" s="141"/>
      <c r="MOB893" s="141"/>
      <c r="MOC893" s="141"/>
      <c r="MOD893" s="141"/>
      <c r="MOE893" s="141"/>
      <c r="MOF893" s="141"/>
      <c r="MOG893" s="141"/>
      <c r="MOH893" s="141"/>
      <c r="MOI893" s="141"/>
      <c r="MOJ893" s="141"/>
      <c r="MOK893" s="141"/>
      <c r="MOL893" s="141"/>
      <c r="MOM893" s="141"/>
      <c r="MON893" s="141"/>
      <c r="MOO893" s="141"/>
      <c r="MOP893" s="141"/>
      <c r="MOQ893" s="141"/>
      <c r="MOR893" s="141"/>
      <c r="MOS893" s="141"/>
      <c r="MOT893" s="141"/>
      <c r="MOU893" s="141"/>
      <c r="MOV893" s="141"/>
      <c r="MOW893" s="141"/>
      <c r="MOX893" s="141"/>
      <c r="MOY893" s="141"/>
      <c r="MOZ893" s="141"/>
      <c r="MPA893" s="141"/>
      <c r="MPB893" s="141"/>
      <c r="MPC893" s="141"/>
      <c r="MPD893" s="141"/>
      <c r="MPE893" s="141"/>
      <c r="MPF893" s="141"/>
      <c r="MPG893" s="141"/>
      <c r="MPH893" s="141"/>
      <c r="MPI893" s="141"/>
      <c r="MPJ893" s="141"/>
      <c r="MPK893" s="141"/>
      <c r="MPL893" s="141"/>
      <c r="MPM893" s="141"/>
      <c r="MPN893" s="141"/>
      <c r="MPO893" s="141"/>
      <c r="MPP893" s="141"/>
      <c r="MPQ893" s="141"/>
      <c r="MPR893" s="141"/>
      <c r="MPS893" s="141"/>
      <c r="MPT893" s="141"/>
      <c r="MPU893" s="141"/>
      <c r="MPV893" s="141"/>
      <c r="MPW893" s="141"/>
      <c r="MPX893" s="141"/>
      <c r="MPY893" s="141"/>
      <c r="MPZ893" s="141"/>
      <c r="MQA893" s="141"/>
      <c r="MQB893" s="141"/>
      <c r="MQC893" s="141"/>
      <c r="MQD893" s="141"/>
      <c r="MQE893" s="141"/>
      <c r="MQF893" s="141"/>
      <c r="MQG893" s="141"/>
      <c r="MQH893" s="141"/>
      <c r="MQI893" s="141"/>
      <c r="MQJ893" s="141"/>
      <c r="MQK893" s="141"/>
      <c r="MQL893" s="141"/>
      <c r="MQM893" s="141"/>
      <c r="MQN893" s="141"/>
      <c r="MQO893" s="141"/>
      <c r="MQP893" s="141"/>
      <c r="MQQ893" s="141"/>
      <c r="MQR893" s="141"/>
      <c r="MQS893" s="141"/>
      <c r="MQT893" s="141"/>
      <c r="MQU893" s="141"/>
      <c r="MQV893" s="141"/>
      <c r="MQW893" s="141"/>
      <c r="MQX893" s="141"/>
      <c r="MQY893" s="141"/>
      <c r="MQZ893" s="141"/>
      <c r="MRA893" s="141"/>
      <c r="MRB893" s="141"/>
      <c r="MRC893" s="141"/>
      <c r="MRD893" s="141"/>
      <c r="MRE893" s="141"/>
      <c r="MRF893" s="141"/>
      <c r="MRG893" s="141"/>
      <c r="MRH893" s="141"/>
      <c r="MRI893" s="141"/>
      <c r="MRJ893" s="141"/>
      <c r="MRK893" s="141"/>
      <c r="MRL893" s="141"/>
      <c r="MRM893" s="141"/>
      <c r="MRN893" s="141"/>
      <c r="MRO893" s="141"/>
      <c r="MRP893" s="141"/>
      <c r="MRQ893" s="141"/>
      <c r="MRR893" s="141"/>
      <c r="MRS893" s="141"/>
      <c r="MRT893" s="141"/>
      <c r="MRU893" s="141"/>
      <c r="MRV893" s="141"/>
      <c r="MRW893" s="141"/>
      <c r="MRX893" s="141"/>
      <c r="MRY893" s="141"/>
      <c r="MRZ893" s="141"/>
      <c r="MSA893" s="141"/>
      <c r="MSB893" s="141"/>
      <c r="MSC893" s="141"/>
      <c r="MSD893" s="141"/>
      <c r="MSE893" s="141"/>
      <c r="MSF893" s="141"/>
      <c r="MSG893" s="141"/>
      <c r="MSH893" s="141"/>
      <c r="MSI893" s="141"/>
      <c r="MSJ893" s="141"/>
      <c r="MSK893" s="141"/>
      <c r="MSL893" s="141"/>
      <c r="MSM893" s="141"/>
      <c r="MSN893" s="141"/>
      <c r="MSO893" s="141"/>
      <c r="MSP893" s="141"/>
      <c r="MSQ893" s="141"/>
      <c r="MSR893" s="141"/>
      <c r="MSS893" s="141"/>
      <c r="MST893" s="141"/>
      <c r="MSU893" s="141"/>
      <c r="MSV893" s="141"/>
      <c r="MSW893" s="141"/>
      <c r="MSX893" s="141"/>
      <c r="MSY893" s="141"/>
      <c r="MSZ893" s="141"/>
      <c r="MTA893" s="141"/>
      <c r="MTB893" s="141"/>
      <c r="MTC893" s="141"/>
      <c r="MTD893" s="141"/>
      <c r="MTE893" s="141"/>
      <c r="MTF893" s="141"/>
      <c r="MTG893" s="141"/>
      <c r="MTH893" s="141"/>
      <c r="MTI893" s="141"/>
      <c r="MTJ893" s="141"/>
      <c r="MTK893" s="141"/>
      <c r="MTL893" s="141"/>
      <c r="MTM893" s="141"/>
      <c r="MTN893" s="141"/>
      <c r="MTO893" s="141"/>
      <c r="MTP893" s="141"/>
      <c r="MTQ893" s="141"/>
      <c r="MTR893" s="141"/>
      <c r="MTS893" s="141"/>
      <c r="MTT893" s="141"/>
      <c r="MTU893" s="141"/>
      <c r="MTV893" s="141"/>
      <c r="MTW893" s="141"/>
      <c r="MTX893" s="141"/>
      <c r="MTY893" s="141"/>
      <c r="MTZ893" s="141"/>
      <c r="MUA893" s="141"/>
      <c r="MUB893" s="141"/>
      <c r="MUC893" s="141"/>
      <c r="MUD893" s="141"/>
      <c r="MUE893" s="141"/>
      <c r="MUF893" s="141"/>
      <c r="MUG893" s="141"/>
      <c r="MUH893" s="141"/>
      <c r="MUI893" s="141"/>
      <c r="MUJ893" s="141"/>
      <c r="MUK893" s="141"/>
      <c r="MUL893" s="141"/>
      <c r="MUM893" s="141"/>
      <c r="MUN893" s="141"/>
      <c r="MUO893" s="141"/>
      <c r="MUP893" s="141"/>
      <c r="MUQ893" s="141"/>
      <c r="MUR893" s="141"/>
      <c r="MUS893" s="141"/>
      <c r="MUT893" s="141"/>
      <c r="MUU893" s="141"/>
      <c r="MUV893" s="141"/>
      <c r="MUW893" s="141"/>
      <c r="MUX893" s="141"/>
      <c r="MUY893" s="141"/>
      <c r="MUZ893" s="141"/>
      <c r="MVA893" s="141"/>
      <c r="MVB893" s="141"/>
      <c r="MVC893" s="141"/>
      <c r="MVD893" s="141"/>
      <c r="MVE893" s="141"/>
      <c r="MVF893" s="141"/>
      <c r="MVG893" s="141"/>
      <c r="MVH893" s="141"/>
      <c r="MVI893" s="141"/>
      <c r="MVJ893" s="141"/>
      <c r="MVK893" s="141"/>
      <c r="MVL893" s="141"/>
      <c r="MVM893" s="141"/>
      <c r="MVN893" s="141"/>
      <c r="MVO893" s="141"/>
      <c r="MVP893" s="141"/>
      <c r="MVQ893" s="141"/>
      <c r="MVR893" s="141"/>
      <c r="MVS893" s="141"/>
      <c r="MVT893" s="141"/>
      <c r="MVU893" s="141"/>
      <c r="MVV893" s="141"/>
      <c r="MVW893" s="141"/>
      <c r="MVX893" s="141"/>
      <c r="MVY893" s="141"/>
      <c r="MVZ893" s="141"/>
      <c r="MWA893" s="141"/>
      <c r="MWB893" s="141"/>
      <c r="MWC893" s="141"/>
      <c r="MWD893" s="141"/>
      <c r="MWE893" s="141"/>
      <c r="MWF893" s="141"/>
      <c r="MWG893" s="141"/>
      <c r="MWH893" s="141"/>
      <c r="MWI893" s="141"/>
      <c r="MWJ893" s="141"/>
      <c r="MWK893" s="141"/>
      <c r="MWL893" s="141"/>
      <c r="MWM893" s="141"/>
      <c r="MWN893" s="141"/>
      <c r="MWO893" s="141"/>
      <c r="MWP893" s="141"/>
      <c r="MWQ893" s="141"/>
      <c r="MWR893" s="141"/>
      <c r="MWS893" s="141"/>
      <c r="MWT893" s="141"/>
      <c r="MWU893" s="141"/>
      <c r="MWV893" s="141"/>
      <c r="MWW893" s="141"/>
      <c r="MWX893" s="141"/>
      <c r="MWY893" s="141"/>
      <c r="MWZ893" s="141"/>
      <c r="MXA893" s="141"/>
      <c r="MXB893" s="141"/>
      <c r="MXC893" s="141"/>
      <c r="MXD893" s="141"/>
      <c r="MXE893" s="141"/>
      <c r="MXF893" s="141"/>
      <c r="MXG893" s="141"/>
      <c r="MXH893" s="141"/>
      <c r="MXI893" s="141"/>
      <c r="MXJ893" s="141"/>
      <c r="MXK893" s="141"/>
      <c r="MXL893" s="141"/>
      <c r="MXM893" s="141"/>
      <c r="MXN893" s="141"/>
      <c r="MXO893" s="141"/>
      <c r="MXP893" s="141"/>
      <c r="MXQ893" s="141"/>
      <c r="MXR893" s="141"/>
      <c r="MXS893" s="141"/>
      <c r="MXT893" s="141"/>
      <c r="MXU893" s="141"/>
      <c r="MXV893" s="141"/>
      <c r="MXW893" s="141"/>
      <c r="MXX893" s="141"/>
      <c r="MXY893" s="141"/>
      <c r="MXZ893" s="141"/>
      <c r="MYA893" s="141"/>
      <c r="MYB893" s="141"/>
      <c r="MYC893" s="141"/>
      <c r="MYD893" s="141"/>
      <c r="MYE893" s="141"/>
      <c r="MYF893" s="141"/>
      <c r="MYG893" s="141"/>
      <c r="MYH893" s="141"/>
      <c r="MYI893" s="141"/>
      <c r="MYJ893" s="141"/>
      <c r="MYK893" s="141"/>
      <c r="MYL893" s="141"/>
      <c r="MYM893" s="141"/>
      <c r="MYN893" s="141"/>
      <c r="MYO893" s="141"/>
      <c r="MYP893" s="141"/>
      <c r="MYQ893" s="141"/>
      <c r="MYR893" s="141"/>
      <c r="MYS893" s="141"/>
      <c r="MYT893" s="141"/>
      <c r="MYU893" s="141"/>
      <c r="MYV893" s="141"/>
      <c r="MYW893" s="141"/>
      <c r="MYX893" s="141"/>
      <c r="MYY893" s="141"/>
      <c r="MYZ893" s="141"/>
      <c r="MZA893" s="141"/>
      <c r="MZB893" s="141"/>
      <c r="MZC893" s="141"/>
      <c r="MZD893" s="141"/>
      <c r="MZE893" s="141"/>
      <c r="MZF893" s="141"/>
      <c r="MZG893" s="141"/>
      <c r="MZH893" s="141"/>
      <c r="MZI893" s="141"/>
      <c r="MZJ893" s="141"/>
      <c r="MZK893" s="141"/>
      <c r="MZL893" s="141"/>
      <c r="MZM893" s="141"/>
      <c r="MZN893" s="141"/>
      <c r="MZO893" s="141"/>
      <c r="MZP893" s="141"/>
      <c r="MZQ893" s="141"/>
      <c r="MZR893" s="141"/>
      <c r="MZS893" s="141"/>
      <c r="MZT893" s="141"/>
      <c r="MZU893" s="141"/>
      <c r="MZV893" s="141"/>
      <c r="MZW893" s="141"/>
      <c r="MZX893" s="141"/>
      <c r="MZY893" s="141"/>
      <c r="MZZ893" s="141"/>
      <c r="NAA893" s="141"/>
      <c r="NAB893" s="141"/>
      <c r="NAC893" s="141"/>
      <c r="NAD893" s="141"/>
      <c r="NAE893" s="141"/>
      <c r="NAF893" s="141"/>
      <c r="NAG893" s="141"/>
      <c r="NAH893" s="141"/>
      <c r="NAI893" s="141"/>
      <c r="NAJ893" s="141"/>
      <c r="NAK893" s="141"/>
      <c r="NAL893" s="141"/>
      <c r="NAM893" s="141"/>
      <c r="NAN893" s="141"/>
      <c r="NAO893" s="141"/>
      <c r="NAP893" s="141"/>
      <c r="NAQ893" s="141"/>
      <c r="NAR893" s="141"/>
      <c r="NAS893" s="141"/>
      <c r="NAT893" s="141"/>
      <c r="NAU893" s="141"/>
      <c r="NAV893" s="141"/>
      <c r="NAW893" s="141"/>
      <c r="NAX893" s="141"/>
      <c r="NAY893" s="141"/>
      <c r="NAZ893" s="141"/>
      <c r="NBA893" s="141"/>
      <c r="NBB893" s="141"/>
      <c r="NBC893" s="141"/>
      <c r="NBD893" s="141"/>
      <c r="NBE893" s="141"/>
      <c r="NBF893" s="141"/>
      <c r="NBG893" s="141"/>
      <c r="NBH893" s="141"/>
      <c r="NBI893" s="141"/>
      <c r="NBJ893" s="141"/>
      <c r="NBK893" s="141"/>
      <c r="NBL893" s="141"/>
      <c r="NBM893" s="141"/>
      <c r="NBN893" s="141"/>
      <c r="NBO893" s="141"/>
      <c r="NBP893" s="141"/>
      <c r="NBQ893" s="141"/>
      <c r="NBR893" s="141"/>
      <c r="NBS893" s="141"/>
      <c r="NBT893" s="141"/>
      <c r="NBU893" s="141"/>
      <c r="NBV893" s="141"/>
      <c r="NBW893" s="141"/>
      <c r="NBX893" s="141"/>
      <c r="NBY893" s="141"/>
      <c r="NBZ893" s="141"/>
      <c r="NCA893" s="141"/>
      <c r="NCB893" s="141"/>
      <c r="NCC893" s="141"/>
      <c r="NCD893" s="141"/>
      <c r="NCE893" s="141"/>
      <c r="NCF893" s="141"/>
      <c r="NCG893" s="141"/>
      <c r="NCH893" s="141"/>
      <c r="NCI893" s="141"/>
      <c r="NCJ893" s="141"/>
      <c r="NCK893" s="141"/>
      <c r="NCL893" s="141"/>
      <c r="NCM893" s="141"/>
      <c r="NCN893" s="141"/>
      <c r="NCO893" s="141"/>
      <c r="NCP893" s="141"/>
      <c r="NCQ893" s="141"/>
      <c r="NCR893" s="141"/>
      <c r="NCS893" s="141"/>
      <c r="NCT893" s="141"/>
      <c r="NCU893" s="141"/>
      <c r="NCV893" s="141"/>
      <c r="NCW893" s="141"/>
      <c r="NCX893" s="141"/>
      <c r="NCY893" s="141"/>
      <c r="NCZ893" s="141"/>
      <c r="NDA893" s="141"/>
      <c r="NDB893" s="141"/>
      <c r="NDC893" s="141"/>
      <c r="NDD893" s="141"/>
      <c r="NDE893" s="141"/>
      <c r="NDF893" s="141"/>
      <c r="NDG893" s="141"/>
      <c r="NDH893" s="141"/>
      <c r="NDI893" s="141"/>
      <c r="NDJ893" s="141"/>
      <c r="NDK893" s="141"/>
      <c r="NDL893" s="141"/>
      <c r="NDM893" s="141"/>
      <c r="NDN893" s="141"/>
      <c r="NDO893" s="141"/>
      <c r="NDP893" s="141"/>
      <c r="NDQ893" s="141"/>
      <c r="NDR893" s="141"/>
      <c r="NDS893" s="141"/>
      <c r="NDT893" s="141"/>
      <c r="NDU893" s="141"/>
      <c r="NDV893" s="141"/>
      <c r="NDW893" s="141"/>
      <c r="NDX893" s="141"/>
      <c r="NDY893" s="141"/>
      <c r="NDZ893" s="141"/>
      <c r="NEA893" s="141"/>
      <c r="NEB893" s="141"/>
      <c r="NEC893" s="141"/>
      <c r="NED893" s="141"/>
      <c r="NEE893" s="141"/>
      <c r="NEF893" s="141"/>
      <c r="NEG893" s="141"/>
      <c r="NEH893" s="141"/>
      <c r="NEI893" s="141"/>
      <c r="NEJ893" s="141"/>
      <c r="NEK893" s="141"/>
      <c r="NEL893" s="141"/>
      <c r="NEM893" s="141"/>
      <c r="NEN893" s="141"/>
      <c r="NEO893" s="141"/>
      <c r="NEP893" s="141"/>
      <c r="NEQ893" s="141"/>
      <c r="NER893" s="141"/>
      <c r="NES893" s="141"/>
      <c r="NET893" s="141"/>
      <c r="NEU893" s="141"/>
      <c r="NEV893" s="141"/>
      <c r="NEW893" s="141"/>
      <c r="NEX893" s="141"/>
      <c r="NEY893" s="141"/>
      <c r="NEZ893" s="141"/>
      <c r="NFA893" s="141"/>
      <c r="NFB893" s="141"/>
      <c r="NFC893" s="141"/>
      <c r="NFD893" s="141"/>
      <c r="NFE893" s="141"/>
      <c r="NFF893" s="141"/>
      <c r="NFG893" s="141"/>
      <c r="NFH893" s="141"/>
      <c r="NFI893" s="141"/>
      <c r="NFJ893" s="141"/>
      <c r="NFK893" s="141"/>
      <c r="NFL893" s="141"/>
      <c r="NFM893" s="141"/>
      <c r="NFN893" s="141"/>
      <c r="NFO893" s="141"/>
      <c r="NFP893" s="141"/>
      <c r="NFQ893" s="141"/>
      <c r="NFR893" s="141"/>
      <c r="NFS893" s="141"/>
      <c r="NFT893" s="141"/>
      <c r="NFU893" s="141"/>
      <c r="NFV893" s="141"/>
      <c r="NFW893" s="141"/>
      <c r="NFX893" s="141"/>
      <c r="NFY893" s="141"/>
      <c r="NFZ893" s="141"/>
      <c r="NGA893" s="141"/>
      <c r="NGB893" s="141"/>
      <c r="NGC893" s="141"/>
      <c r="NGD893" s="141"/>
      <c r="NGE893" s="141"/>
      <c r="NGF893" s="141"/>
      <c r="NGG893" s="141"/>
      <c r="NGH893" s="141"/>
      <c r="NGI893" s="141"/>
      <c r="NGJ893" s="141"/>
      <c r="NGK893" s="141"/>
      <c r="NGL893" s="141"/>
      <c r="NGM893" s="141"/>
      <c r="NGN893" s="141"/>
      <c r="NGO893" s="141"/>
      <c r="NGP893" s="141"/>
      <c r="NGQ893" s="141"/>
      <c r="NGR893" s="141"/>
      <c r="NGS893" s="141"/>
      <c r="NGT893" s="141"/>
      <c r="NGU893" s="141"/>
      <c r="NGV893" s="141"/>
      <c r="NGW893" s="141"/>
      <c r="NGX893" s="141"/>
      <c r="NGY893" s="141"/>
      <c r="NGZ893" s="141"/>
      <c r="NHA893" s="141"/>
      <c r="NHB893" s="141"/>
      <c r="NHC893" s="141"/>
      <c r="NHD893" s="141"/>
      <c r="NHE893" s="141"/>
      <c r="NHF893" s="141"/>
      <c r="NHG893" s="141"/>
      <c r="NHH893" s="141"/>
      <c r="NHI893" s="141"/>
      <c r="NHJ893" s="141"/>
      <c r="NHK893" s="141"/>
      <c r="NHL893" s="141"/>
      <c r="NHM893" s="141"/>
      <c r="NHN893" s="141"/>
      <c r="NHO893" s="141"/>
      <c r="NHP893" s="141"/>
      <c r="NHQ893" s="141"/>
      <c r="NHR893" s="141"/>
      <c r="NHS893" s="141"/>
      <c r="NHT893" s="141"/>
      <c r="NHU893" s="141"/>
      <c r="NHV893" s="141"/>
      <c r="NHW893" s="141"/>
      <c r="NHX893" s="141"/>
      <c r="NHY893" s="141"/>
      <c r="NHZ893" s="141"/>
      <c r="NIA893" s="141"/>
      <c r="NIB893" s="141"/>
      <c r="NIC893" s="141"/>
      <c r="NID893" s="141"/>
      <c r="NIE893" s="141"/>
      <c r="NIF893" s="141"/>
      <c r="NIG893" s="141"/>
      <c r="NIH893" s="141"/>
      <c r="NII893" s="141"/>
      <c r="NIJ893" s="141"/>
      <c r="NIK893" s="141"/>
      <c r="NIL893" s="141"/>
      <c r="NIM893" s="141"/>
      <c r="NIN893" s="141"/>
      <c r="NIO893" s="141"/>
      <c r="NIP893" s="141"/>
      <c r="NIQ893" s="141"/>
      <c r="NIR893" s="141"/>
      <c r="NIS893" s="141"/>
      <c r="NIT893" s="141"/>
      <c r="NIU893" s="141"/>
      <c r="NIV893" s="141"/>
      <c r="NIW893" s="141"/>
      <c r="NIX893" s="141"/>
      <c r="NIY893" s="141"/>
      <c r="NIZ893" s="141"/>
      <c r="NJA893" s="141"/>
      <c r="NJB893" s="141"/>
      <c r="NJC893" s="141"/>
      <c r="NJD893" s="141"/>
      <c r="NJE893" s="141"/>
      <c r="NJF893" s="141"/>
      <c r="NJG893" s="141"/>
      <c r="NJH893" s="141"/>
      <c r="NJI893" s="141"/>
      <c r="NJJ893" s="141"/>
      <c r="NJK893" s="141"/>
      <c r="NJL893" s="141"/>
      <c r="NJM893" s="141"/>
      <c r="NJN893" s="141"/>
      <c r="NJO893" s="141"/>
      <c r="NJP893" s="141"/>
      <c r="NJQ893" s="141"/>
      <c r="NJR893" s="141"/>
      <c r="NJS893" s="141"/>
      <c r="NJT893" s="141"/>
      <c r="NJU893" s="141"/>
      <c r="NJV893" s="141"/>
      <c r="NJW893" s="141"/>
      <c r="NJX893" s="141"/>
      <c r="NJY893" s="141"/>
      <c r="NJZ893" s="141"/>
      <c r="NKA893" s="141"/>
      <c r="NKB893" s="141"/>
      <c r="NKC893" s="141"/>
      <c r="NKD893" s="141"/>
      <c r="NKE893" s="141"/>
      <c r="NKF893" s="141"/>
      <c r="NKG893" s="141"/>
      <c r="NKH893" s="141"/>
      <c r="NKI893" s="141"/>
      <c r="NKJ893" s="141"/>
      <c r="NKK893" s="141"/>
      <c r="NKL893" s="141"/>
      <c r="NKM893" s="141"/>
      <c r="NKN893" s="141"/>
      <c r="NKO893" s="141"/>
      <c r="NKP893" s="141"/>
      <c r="NKQ893" s="141"/>
      <c r="NKR893" s="141"/>
      <c r="NKS893" s="141"/>
      <c r="NKT893" s="141"/>
      <c r="NKU893" s="141"/>
      <c r="NKV893" s="141"/>
      <c r="NKW893" s="141"/>
      <c r="NKX893" s="141"/>
      <c r="NKY893" s="141"/>
      <c r="NKZ893" s="141"/>
      <c r="NLA893" s="141"/>
      <c r="NLB893" s="141"/>
      <c r="NLC893" s="141"/>
      <c r="NLD893" s="141"/>
      <c r="NLE893" s="141"/>
      <c r="NLF893" s="141"/>
      <c r="NLG893" s="141"/>
      <c r="NLH893" s="141"/>
      <c r="NLI893" s="141"/>
      <c r="NLJ893" s="141"/>
      <c r="NLK893" s="141"/>
      <c r="NLL893" s="141"/>
      <c r="NLM893" s="141"/>
      <c r="NLN893" s="141"/>
      <c r="NLO893" s="141"/>
      <c r="NLP893" s="141"/>
      <c r="NLQ893" s="141"/>
      <c r="NLR893" s="141"/>
      <c r="NLS893" s="141"/>
      <c r="NLT893" s="141"/>
      <c r="NLU893" s="141"/>
      <c r="NLV893" s="141"/>
      <c r="NLW893" s="141"/>
      <c r="NLX893" s="141"/>
      <c r="NLY893" s="141"/>
      <c r="NLZ893" s="141"/>
      <c r="NMA893" s="141"/>
      <c r="NMB893" s="141"/>
      <c r="NMC893" s="141"/>
      <c r="NMD893" s="141"/>
      <c r="NME893" s="141"/>
      <c r="NMF893" s="141"/>
      <c r="NMG893" s="141"/>
      <c r="NMH893" s="141"/>
      <c r="NMI893" s="141"/>
      <c r="NMJ893" s="141"/>
      <c r="NMK893" s="141"/>
      <c r="NML893" s="141"/>
      <c r="NMM893" s="141"/>
      <c r="NMN893" s="141"/>
      <c r="NMO893" s="141"/>
      <c r="NMP893" s="141"/>
      <c r="NMQ893" s="141"/>
      <c r="NMR893" s="141"/>
      <c r="NMS893" s="141"/>
      <c r="NMT893" s="141"/>
      <c r="NMU893" s="141"/>
      <c r="NMV893" s="141"/>
      <c r="NMW893" s="141"/>
      <c r="NMX893" s="141"/>
      <c r="NMY893" s="141"/>
      <c r="NMZ893" s="141"/>
      <c r="NNA893" s="141"/>
      <c r="NNB893" s="141"/>
      <c r="NNC893" s="141"/>
      <c r="NND893" s="141"/>
      <c r="NNE893" s="141"/>
      <c r="NNF893" s="141"/>
      <c r="NNG893" s="141"/>
      <c r="NNH893" s="141"/>
      <c r="NNI893" s="141"/>
      <c r="NNJ893" s="141"/>
      <c r="NNK893" s="141"/>
      <c r="NNL893" s="141"/>
      <c r="NNM893" s="141"/>
      <c r="NNN893" s="141"/>
      <c r="NNO893" s="141"/>
      <c r="NNP893" s="141"/>
      <c r="NNQ893" s="141"/>
      <c r="NNR893" s="141"/>
      <c r="NNS893" s="141"/>
      <c r="NNT893" s="141"/>
      <c r="NNU893" s="141"/>
      <c r="NNV893" s="141"/>
      <c r="NNW893" s="141"/>
      <c r="NNX893" s="141"/>
      <c r="NNY893" s="141"/>
      <c r="NNZ893" s="141"/>
      <c r="NOA893" s="141"/>
      <c r="NOB893" s="141"/>
      <c r="NOC893" s="141"/>
      <c r="NOD893" s="141"/>
      <c r="NOE893" s="141"/>
      <c r="NOF893" s="141"/>
      <c r="NOG893" s="141"/>
      <c r="NOH893" s="141"/>
      <c r="NOI893" s="141"/>
      <c r="NOJ893" s="141"/>
      <c r="NOK893" s="141"/>
      <c r="NOL893" s="141"/>
      <c r="NOM893" s="141"/>
      <c r="NON893" s="141"/>
      <c r="NOO893" s="141"/>
      <c r="NOP893" s="141"/>
      <c r="NOQ893" s="141"/>
      <c r="NOR893" s="141"/>
      <c r="NOS893" s="141"/>
      <c r="NOT893" s="141"/>
      <c r="NOU893" s="141"/>
      <c r="NOV893" s="141"/>
      <c r="NOW893" s="141"/>
      <c r="NOX893" s="141"/>
      <c r="NOY893" s="141"/>
      <c r="NOZ893" s="141"/>
      <c r="NPA893" s="141"/>
      <c r="NPB893" s="141"/>
      <c r="NPC893" s="141"/>
      <c r="NPD893" s="141"/>
      <c r="NPE893" s="141"/>
      <c r="NPF893" s="141"/>
      <c r="NPG893" s="141"/>
      <c r="NPH893" s="141"/>
      <c r="NPI893" s="141"/>
      <c r="NPJ893" s="141"/>
      <c r="NPK893" s="141"/>
      <c r="NPL893" s="141"/>
      <c r="NPM893" s="141"/>
      <c r="NPN893" s="141"/>
      <c r="NPO893" s="141"/>
      <c r="NPP893" s="141"/>
      <c r="NPQ893" s="141"/>
      <c r="NPR893" s="141"/>
      <c r="NPS893" s="141"/>
      <c r="NPT893" s="141"/>
      <c r="NPU893" s="141"/>
      <c r="NPV893" s="141"/>
      <c r="NPW893" s="141"/>
      <c r="NPX893" s="141"/>
      <c r="NPY893" s="141"/>
      <c r="NPZ893" s="141"/>
      <c r="NQA893" s="141"/>
      <c r="NQB893" s="141"/>
      <c r="NQC893" s="141"/>
      <c r="NQD893" s="141"/>
      <c r="NQE893" s="141"/>
      <c r="NQF893" s="141"/>
      <c r="NQG893" s="141"/>
      <c r="NQH893" s="141"/>
      <c r="NQI893" s="141"/>
      <c r="NQJ893" s="141"/>
      <c r="NQK893" s="141"/>
      <c r="NQL893" s="141"/>
      <c r="NQM893" s="141"/>
      <c r="NQN893" s="141"/>
      <c r="NQO893" s="141"/>
      <c r="NQP893" s="141"/>
      <c r="NQQ893" s="141"/>
      <c r="NQR893" s="141"/>
      <c r="NQS893" s="141"/>
      <c r="NQT893" s="141"/>
      <c r="NQU893" s="141"/>
      <c r="NQV893" s="141"/>
      <c r="NQW893" s="141"/>
      <c r="NQX893" s="141"/>
      <c r="NQY893" s="141"/>
      <c r="NQZ893" s="141"/>
      <c r="NRA893" s="141"/>
      <c r="NRB893" s="141"/>
      <c r="NRC893" s="141"/>
      <c r="NRD893" s="141"/>
      <c r="NRE893" s="141"/>
      <c r="NRF893" s="141"/>
      <c r="NRG893" s="141"/>
      <c r="NRH893" s="141"/>
      <c r="NRI893" s="141"/>
      <c r="NRJ893" s="141"/>
      <c r="NRK893" s="141"/>
      <c r="NRL893" s="141"/>
      <c r="NRM893" s="141"/>
      <c r="NRN893" s="141"/>
      <c r="NRO893" s="141"/>
      <c r="NRP893" s="141"/>
      <c r="NRQ893" s="141"/>
      <c r="NRR893" s="141"/>
      <c r="NRS893" s="141"/>
      <c r="NRT893" s="141"/>
      <c r="NRU893" s="141"/>
      <c r="NRV893" s="141"/>
      <c r="NRW893" s="141"/>
      <c r="NRX893" s="141"/>
      <c r="NRY893" s="141"/>
      <c r="NRZ893" s="141"/>
      <c r="NSA893" s="141"/>
      <c r="NSB893" s="141"/>
      <c r="NSC893" s="141"/>
      <c r="NSD893" s="141"/>
      <c r="NSE893" s="141"/>
      <c r="NSF893" s="141"/>
      <c r="NSG893" s="141"/>
      <c r="NSH893" s="141"/>
      <c r="NSI893" s="141"/>
      <c r="NSJ893" s="141"/>
      <c r="NSK893" s="141"/>
      <c r="NSL893" s="141"/>
      <c r="NSM893" s="141"/>
      <c r="NSN893" s="141"/>
      <c r="NSO893" s="141"/>
      <c r="NSP893" s="141"/>
      <c r="NSQ893" s="141"/>
      <c r="NSR893" s="141"/>
      <c r="NSS893" s="141"/>
      <c r="NST893" s="141"/>
      <c r="NSU893" s="141"/>
      <c r="NSV893" s="141"/>
      <c r="NSW893" s="141"/>
      <c r="NSX893" s="141"/>
      <c r="NSY893" s="141"/>
      <c r="NSZ893" s="141"/>
      <c r="NTA893" s="141"/>
      <c r="NTB893" s="141"/>
      <c r="NTC893" s="141"/>
      <c r="NTD893" s="141"/>
      <c r="NTE893" s="141"/>
      <c r="NTF893" s="141"/>
      <c r="NTG893" s="141"/>
      <c r="NTH893" s="141"/>
      <c r="NTI893" s="141"/>
      <c r="NTJ893" s="141"/>
      <c r="NTK893" s="141"/>
      <c r="NTL893" s="141"/>
      <c r="NTM893" s="141"/>
      <c r="NTN893" s="141"/>
      <c r="NTO893" s="141"/>
      <c r="NTP893" s="141"/>
      <c r="NTQ893" s="141"/>
      <c r="NTR893" s="141"/>
      <c r="NTS893" s="141"/>
      <c r="NTT893" s="141"/>
      <c r="NTU893" s="141"/>
      <c r="NTV893" s="141"/>
      <c r="NTW893" s="141"/>
      <c r="NTX893" s="141"/>
      <c r="NTY893" s="141"/>
      <c r="NTZ893" s="141"/>
      <c r="NUA893" s="141"/>
      <c r="NUB893" s="141"/>
      <c r="NUC893" s="141"/>
      <c r="NUD893" s="141"/>
      <c r="NUE893" s="141"/>
      <c r="NUF893" s="141"/>
      <c r="NUG893" s="141"/>
      <c r="NUH893" s="141"/>
      <c r="NUI893" s="141"/>
      <c r="NUJ893" s="141"/>
      <c r="NUK893" s="141"/>
      <c r="NUL893" s="141"/>
      <c r="NUM893" s="141"/>
      <c r="NUN893" s="141"/>
      <c r="NUO893" s="141"/>
      <c r="NUP893" s="141"/>
      <c r="NUQ893" s="141"/>
      <c r="NUR893" s="141"/>
      <c r="NUS893" s="141"/>
      <c r="NUT893" s="141"/>
      <c r="NUU893" s="141"/>
      <c r="NUV893" s="141"/>
      <c r="NUW893" s="141"/>
      <c r="NUX893" s="141"/>
      <c r="NUY893" s="141"/>
      <c r="NUZ893" s="141"/>
      <c r="NVA893" s="141"/>
      <c r="NVB893" s="141"/>
      <c r="NVC893" s="141"/>
      <c r="NVD893" s="141"/>
      <c r="NVE893" s="141"/>
      <c r="NVF893" s="141"/>
      <c r="NVG893" s="141"/>
      <c r="NVH893" s="141"/>
      <c r="NVI893" s="141"/>
      <c r="NVJ893" s="141"/>
      <c r="NVK893" s="141"/>
      <c r="NVL893" s="141"/>
      <c r="NVM893" s="141"/>
      <c r="NVN893" s="141"/>
      <c r="NVO893" s="141"/>
      <c r="NVP893" s="141"/>
      <c r="NVQ893" s="141"/>
      <c r="NVR893" s="141"/>
      <c r="NVS893" s="141"/>
      <c r="NVT893" s="141"/>
      <c r="NVU893" s="141"/>
      <c r="NVV893" s="141"/>
      <c r="NVW893" s="141"/>
      <c r="NVX893" s="141"/>
      <c r="NVY893" s="141"/>
      <c r="NVZ893" s="141"/>
      <c r="NWA893" s="141"/>
      <c r="NWB893" s="141"/>
      <c r="NWC893" s="141"/>
      <c r="NWD893" s="141"/>
      <c r="NWE893" s="141"/>
      <c r="NWF893" s="141"/>
      <c r="NWG893" s="141"/>
      <c r="NWH893" s="141"/>
      <c r="NWI893" s="141"/>
      <c r="NWJ893" s="141"/>
      <c r="NWK893" s="141"/>
      <c r="NWL893" s="141"/>
      <c r="NWM893" s="141"/>
      <c r="NWN893" s="141"/>
      <c r="NWO893" s="141"/>
      <c r="NWP893" s="141"/>
      <c r="NWQ893" s="141"/>
      <c r="NWR893" s="141"/>
      <c r="NWS893" s="141"/>
      <c r="NWT893" s="141"/>
      <c r="NWU893" s="141"/>
      <c r="NWV893" s="141"/>
      <c r="NWW893" s="141"/>
      <c r="NWX893" s="141"/>
      <c r="NWY893" s="141"/>
      <c r="NWZ893" s="141"/>
      <c r="NXA893" s="141"/>
      <c r="NXB893" s="141"/>
      <c r="NXC893" s="141"/>
      <c r="NXD893" s="141"/>
      <c r="NXE893" s="141"/>
      <c r="NXF893" s="141"/>
      <c r="NXG893" s="141"/>
      <c r="NXH893" s="141"/>
      <c r="NXI893" s="141"/>
      <c r="NXJ893" s="141"/>
      <c r="NXK893" s="141"/>
      <c r="NXL893" s="141"/>
      <c r="NXM893" s="141"/>
      <c r="NXN893" s="141"/>
      <c r="NXO893" s="141"/>
      <c r="NXP893" s="141"/>
      <c r="NXQ893" s="141"/>
      <c r="NXR893" s="141"/>
      <c r="NXS893" s="141"/>
      <c r="NXT893" s="141"/>
      <c r="NXU893" s="141"/>
      <c r="NXV893" s="141"/>
      <c r="NXW893" s="141"/>
      <c r="NXX893" s="141"/>
      <c r="NXY893" s="141"/>
      <c r="NXZ893" s="141"/>
      <c r="NYA893" s="141"/>
      <c r="NYB893" s="141"/>
      <c r="NYC893" s="141"/>
      <c r="NYD893" s="141"/>
      <c r="NYE893" s="141"/>
      <c r="NYF893" s="141"/>
      <c r="NYG893" s="141"/>
      <c r="NYH893" s="141"/>
      <c r="NYI893" s="141"/>
      <c r="NYJ893" s="141"/>
      <c r="NYK893" s="141"/>
      <c r="NYL893" s="141"/>
      <c r="NYM893" s="141"/>
      <c r="NYN893" s="141"/>
      <c r="NYO893" s="141"/>
      <c r="NYP893" s="141"/>
      <c r="NYQ893" s="141"/>
      <c r="NYR893" s="141"/>
      <c r="NYS893" s="141"/>
      <c r="NYT893" s="141"/>
      <c r="NYU893" s="141"/>
      <c r="NYV893" s="141"/>
      <c r="NYW893" s="141"/>
      <c r="NYX893" s="141"/>
      <c r="NYY893" s="141"/>
      <c r="NYZ893" s="141"/>
      <c r="NZA893" s="141"/>
      <c r="NZB893" s="141"/>
      <c r="NZC893" s="141"/>
      <c r="NZD893" s="141"/>
      <c r="NZE893" s="141"/>
      <c r="NZF893" s="141"/>
      <c r="NZG893" s="141"/>
      <c r="NZH893" s="141"/>
      <c r="NZI893" s="141"/>
      <c r="NZJ893" s="141"/>
      <c r="NZK893" s="141"/>
      <c r="NZL893" s="141"/>
      <c r="NZM893" s="141"/>
      <c r="NZN893" s="141"/>
      <c r="NZO893" s="141"/>
      <c r="NZP893" s="141"/>
      <c r="NZQ893" s="141"/>
      <c r="NZR893" s="141"/>
      <c r="NZS893" s="141"/>
      <c r="NZT893" s="141"/>
      <c r="NZU893" s="141"/>
      <c r="NZV893" s="141"/>
      <c r="NZW893" s="141"/>
      <c r="NZX893" s="141"/>
      <c r="NZY893" s="141"/>
      <c r="NZZ893" s="141"/>
      <c r="OAA893" s="141"/>
      <c r="OAB893" s="141"/>
      <c r="OAC893" s="141"/>
      <c r="OAD893" s="141"/>
      <c r="OAE893" s="141"/>
      <c r="OAF893" s="141"/>
      <c r="OAG893" s="141"/>
      <c r="OAH893" s="141"/>
      <c r="OAI893" s="141"/>
      <c r="OAJ893" s="141"/>
      <c r="OAK893" s="141"/>
      <c r="OAL893" s="141"/>
      <c r="OAM893" s="141"/>
      <c r="OAN893" s="141"/>
      <c r="OAO893" s="141"/>
      <c r="OAP893" s="141"/>
      <c r="OAQ893" s="141"/>
      <c r="OAR893" s="141"/>
      <c r="OAS893" s="141"/>
      <c r="OAT893" s="141"/>
      <c r="OAU893" s="141"/>
      <c r="OAV893" s="141"/>
      <c r="OAW893" s="141"/>
      <c r="OAX893" s="141"/>
      <c r="OAY893" s="141"/>
      <c r="OAZ893" s="141"/>
      <c r="OBA893" s="141"/>
      <c r="OBB893" s="141"/>
      <c r="OBC893" s="141"/>
      <c r="OBD893" s="141"/>
      <c r="OBE893" s="141"/>
      <c r="OBF893" s="141"/>
      <c r="OBG893" s="141"/>
      <c r="OBH893" s="141"/>
      <c r="OBI893" s="141"/>
      <c r="OBJ893" s="141"/>
      <c r="OBK893" s="141"/>
      <c r="OBL893" s="141"/>
      <c r="OBM893" s="141"/>
      <c r="OBN893" s="141"/>
      <c r="OBO893" s="141"/>
      <c r="OBP893" s="141"/>
      <c r="OBQ893" s="141"/>
      <c r="OBR893" s="141"/>
      <c r="OBS893" s="141"/>
      <c r="OBT893" s="141"/>
      <c r="OBU893" s="141"/>
      <c r="OBV893" s="141"/>
      <c r="OBW893" s="141"/>
      <c r="OBX893" s="141"/>
      <c r="OBY893" s="141"/>
      <c r="OBZ893" s="141"/>
      <c r="OCA893" s="141"/>
      <c r="OCB893" s="141"/>
      <c r="OCC893" s="141"/>
      <c r="OCD893" s="141"/>
      <c r="OCE893" s="141"/>
      <c r="OCF893" s="141"/>
      <c r="OCG893" s="141"/>
      <c r="OCH893" s="141"/>
      <c r="OCI893" s="141"/>
      <c r="OCJ893" s="141"/>
      <c r="OCK893" s="141"/>
      <c r="OCL893" s="141"/>
      <c r="OCM893" s="141"/>
      <c r="OCN893" s="141"/>
      <c r="OCO893" s="141"/>
      <c r="OCP893" s="141"/>
      <c r="OCQ893" s="141"/>
      <c r="OCR893" s="141"/>
      <c r="OCS893" s="141"/>
      <c r="OCT893" s="141"/>
      <c r="OCU893" s="141"/>
      <c r="OCV893" s="141"/>
      <c r="OCW893" s="141"/>
      <c r="OCX893" s="141"/>
      <c r="OCY893" s="141"/>
      <c r="OCZ893" s="141"/>
      <c r="ODA893" s="141"/>
      <c r="ODB893" s="141"/>
      <c r="ODC893" s="141"/>
      <c r="ODD893" s="141"/>
      <c r="ODE893" s="141"/>
      <c r="ODF893" s="141"/>
      <c r="ODG893" s="141"/>
      <c r="ODH893" s="141"/>
      <c r="ODI893" s="141"/>
      <c r="ODJ893" s="141"/>
      <c r="ODK893" s="141"/>
      <c r="ODL893" s="141"/>
      <c r="ODM893" s="141"/>
      <c r="ODN893" s="141"/>
      <c r="ODO893" s="141"/>
      <c r="ODP893" s="141"/>
      <c r="ODQ893" s="141"/>
      <c r="ODR893" s="141"/>
      <c r="ODS893" s="141"/>
      <c r="ODT893" s="141"/>
      <c r="ODU893" s="141"/>
      <c r="ODV893" s="141"/>
      <c r="ODW893" s="141"/>
      <c r="ODX893" s="141"/>
      <c r="ODY893" s="141"/>
      <c r="ODZ893" s="141"/>
      <c r="OEA893" s="141"/>
      <c r="OEB893" s="141"/>
      <c r="OEC893" s="141"/>
      <c r="OED893" s="141"/>
      <c r="OEE893" s="141"/>
      <c r="OEF893" s="141"/>
      <c r="OEG893" s="141"/>
      <c r="OEH893" s="141"/>
      <c r="OEI893" s="141"/>
      <c r="OEJ893" s="141"/>
      <c r="OEK893" s="141"/>
      <c r="OEL893" s="141"/>
      <c r="OEM893" s="141"/>
      <c r="OEN893" s="141"/>
      <c r="OEO893" s="141"/>
      <c r="OEP893" s="141"/>
      <c r="OEQ893" s="141"/>
      <c r="OER893" s="141"/>
      <c r="OES893" s="141"/>
      <c r="OET893" s="141"/>
      <c r="OEU893" s="141"/>
      <c r="OEV893" s="141"/>
      <c r="OEW893" s="141"/>
      <c r="OEX893" s="141"/>
      <c r="OEY893" s="141"/>
      <c r="OEZ893" s="141"/>
      <c r="OFA893" s="141"/>
      <c r="OFB893" s="141"/>
      <c r="OFC893" s="141"/>
      <c r="OFD893" s="141"/>
      <c r="OFE893" s="141"/>
      <c r="OFF893" s="141"/>
      <c r="OFG893" s="141"/>
      <c r="OFH893" s="141"/>
      <c r="OFI893" s="141"/>
      <c r="OFJ893" s="141"/>
      <c r="OFK893" s="141"/>
      <c r="OFL893" s="141"/>
      <c r="OFM893" s="141"/>
      <c r="OFN893" s="141"/>
      <c r="OFO893" s="141"/>
      <c r="OFP893" s="141"/>
      <c r="OFQ893" s="141"/>
      <c r="OFR893" s="141"/>
      <c r="OFS893" s="141"/>
      <c r="OFT893" s="141"/>
      <c r="OFU893" s="141"/>
      <c r="OFV893" s="141"/>
      <c r="OFW893" s="141"/>
      <c r="OFX893" s="141"/>
      <c r="OFY893" s="141"/>
      <c r="OFZ893" s="141"/>
      <c r="OGA893" s="141"/>
      <c r="OGB893" s="141"/>
      <c r="OGC893" s="141"/>
      <c r="OGD893" s="141"/>
      <c r="OGE893" s="141"/>
      <c r="OGF893" s="141"/>
      <c r="OGG893" s="141"/>
      <c r="OGH893" s="141"/>
      <c r="OGI893" s="141"/>
      <c r="OGJ893" s="141"/>
      <c r="OGK893" s="141"/>
      <c r="OGL893" s="141"/>
      <c r="OGM893" s="141"/>
      <c r="OGN893" s="141"/>
      <c r="OGO893" s="141"/>
      <c r="OGP893" s="141"/>
      <c r="OGQ893" s="141"/>
      <c r="OGR893" s="141"/>
      <c r="OGS893" s="141"/>
      <c r="OGT893" s="141"/>
      <c r="OGU893" s="141"/>
      <c r="OGV893" s="141"/>
      <c r="OGW893" s="141"/>
      <c r="OGX893" s="141"/>
      <c r="OGY893" s="141"/>
      <c r="OGZ893" s="141"/>
      <c r="OHA893" s="141"/>
      <c r="OHB893" s="141"/>
      <c r="OHC893" s="141"/>
      <c r="OHD893" s="141"/>
      <c r="OHE893" s="141"/>
      <c r="OHF893" s="141"/>
      <c r="OHG893" s="141"/>
      <c r="OHH893" s="141"/>
      <c r="OHI893" s="141"/>
      <c r="OHJ893" s="141"/>
      <c r="OHK893" s="141"/>
      <c r="OHL893" s="141"/>
      <c r="OHM893" s="141"/>
      <c r="OHN893" s="141"/>
      <c r="OHO893" s="141"/>
      <c r="OHP893" s="141"/>
      <c r="OHQ893" s="141"/>
      <c r="OHR893" s="141"/>
      <c r="OHS893" s="141"/>
      <c r="OHT893" s="141"/>
      <c r="OHU893" s="141"/>
      <c r="OHV893" s="141"/>
      <c r="OHW893" s="141"/>
      <c r="OHX893" s="141"/>
      <c r="OHY893" s="141"/>
      <c r="OHZ893" s="141"/>
      <c r="OIA893" s="141"/>
      <c r="OIB893" s="141"/>
      <c r="OIC893" s="141"/>
      <c r="OID893" s="141"/>
      <c r="OIE893" s="141"/>
      <c r="OIF893" s="141"/>
      <c r="OIG893" s="141"/>
      <c r="OIH893" s="141"/>
      <c r="OII893" s="141"/>
      <c r="OIJ893" s="141"/>
      <c r="OIK893" s="141"/>
      <c r="OIL893" s="141"/>
      <c r="OIM893" s="141"/>
      <c r="OIN893" s="141"/>
      <c r="OIO893" s="141"/>
      <c r="OIP893" s="141"/>
      <c r="OIQ893" s="141"/>
      <c r="OIR893" s="141"/>
      <c r="OIS893" s="141"/>
      <c r="OIT893" s="141"/>
      <c r="OIU893" s="141"/>
      <c r="OIV893" s="141"/>
      <c r="OIW893" s="141"/>
      <c r="OIX893" s="141"/>
      <c r="OIY893" s="141"/>
      <c r="OIZ893" s="141"/>
      <c r="OJA893" s="141"/>
      <c r="OJB893" s="141"/>
      <c r="OJC893" s="141"/>
      <c r="OJD893" s="141"/>
      <c r="OJE893" s="141"/>
      <c r="OJF893" s="141"/>
      <c r="OJG893" s="141"/>
      <c r="OJH893" s="141"/>
      <c r="OJI893" s="141"/>
      <c r="OJJ893" s="141"/>
      <c r="OJK893" s="141"/>
      <c r="OJL893" s="141"/>
      <c r="OJM893" s="141"/>
      <c r="OJN893" s="141"/>
      <c r="OJO893" s="141"/>
      <c r="OJP893" s="141"/>
      <c r="OJQ893" s="141"/>
      <c r="OJR893" s="141"/>
      <c r="OJS893" s="141"/>
      <c r="OJT893" s="141"/>
      <c r="OJU893" s="141"/>
      <c r="OJV893" s="141"/>
      <c r="OJW893" s="141"/>
      <c r="OJX893" s="141"/>
      <c r="OJY893" s="141"/>
      <c r="OJZ893" s="141"/>
      <c r="OKA893" s="141"/>
      <c r="OKB893" s="141"/>
      <c r="OKC893" s="141"/>
      <c r="OKD893" s="141"/>
      <c r="OKE893" s="141"/>
      <c r="OKF893" s="141"/>
      <c r="OKG893" s="141"/>
      <c r="OKH893" s="141"/>
      <c r="OKI893" s="141"/>
      <c r="OKJ893" s="141"/>
      <c r="OKK893" s="141"/>
      <c r="OKL893" s="141"/>
      <c r="OKM893" s="141"/>
      <c r="OKN893" s="141"/>
      <c r="OKO893" s="141"/>
      <c r="OKP893" s="141"/>
      <c r="OKQ893" s="141"/>
      <c r="OKR893" s="141"/>
      <c r="OKS893" s="141"/>
      <c r="OKT893" s="141"/>
      <c r="OKU893" s="141"/>
      <c r="OKV893" s="141"/>
      <c r="OKW893" s="141"/>
      <c r="OKX893" s="141"/>
      <c r="OKY893" s="141"/>
      <c r="OKZ893" s="141"/>
      <c r="OLA893" s="141"/>
      <c r="OLB893" s="141"/>
      <c r="OLC893" s="141"/>
      <c r="OLD893" s="141"/>
      <c r="OLE893" s="141"/>
      <c r="OLF893" s="141"/>
      <c r="OLG893" s="141"/>
      <c r="OLH893" s="141"/>
      <c r="OLI893" s="141"/>
      <c r="OLJ893" s="141"/>
      <c r="OLK893" s="141"/>
      <c r="OLL893" s="141"/>
      <c r="OLM893" s="141"/>
      <c r="OLN893" s="141"/>
      <c r="OLO893" s="141"/>
      <c r="OLP893" s="141"/>
      <c r="OLQ893" s="141"/>
      <c r="OLR893" s="141"/>
      <c r="OLS893" s="141"/>
      <c r="OLT893" s="141"/>
      <c r="OLU893" s="141"/>
      <c r="OLV893" s="141"/>
      <c r="OLW893" s="141"/>
      <c r="OLX893" s="141"/>
      <c r="OLY893" s="141"/>
      <c r="OLZ893" s="141"/>
      <c r="OMA893" s="141"/>
      <c r="OMB893" s="141"/>
      <c r="OMC893" s="141"/>
      <c r="OMD893" s="141"/>
      <c r="OME893" s="141"/>
      <c r="OMF893" s="141"/>
      <c r="OMG893" s="141"/>
      <c r="OMH893" s="141"/>
      <c r="OMI893" s="141"/>
      <c r="OMJ893" s="141"/>
      <c r="OMK893" s="141"/>
      <c r="OML893" s="141"/>
      <c r="OMM893" s="141"/>
      <c r="OMN893" s="141"/>
      <c r="OMO893" s="141"/>
      <c r="OMP893" s="141"/>
      <c r="OMQ893" s="141"/>
      <c r="OMR893" s="141"/>
      <c r="OMS893" s="141"/>
      <c r="OMT893" s="141"/>
      <c r="OMU893" s="141"/>
      <c r="OMV893" s="141"/>
      <c r="OMW893" s="141"/>
      <c r="OMX893" s="141"/>
      <c r="OMY893" s="141"/>
      <c r="OMZ893" s="141"/>
      <c r="ONA893" s="141"/>
      <c r="ONB893" s="141"/>
      <c r="ONC893" s="141"/>
      <c r="OND893" s="141"/>
      <c r="ONE893" s="141"/>
      <c r="ONF893" s="141"/>
      <c r="ONG893" s="141"/>
      <c r="ONH893" s="141"/>
      <c r="ONI893" s="141"/>
      <c r="ONJ893" s="141"/>
      <c r="ONK893" s="141"/>
      <c r="ONL893" s="141"/>
      <c r="ONM893" s="141"/>
      <c r="ONN893" s="141"/>
      <c r="ONO893" s="141"/>
      <c r="ONP893" s="141"/>
      <c r="ONQ893" s="141"/>
      <c r="ONR893" s="141"/>
      <c r="ONS893" s="141"/>
      <c r="ONT893" s="141"/>
      <c r="ONU893" s="141"/>
      <c r="ONV893" s="141"/>
      <c r="ONW893" s="141"/>
      <c r="ONX893" s="141"/>
      <c r="ONY893" s="141"/>
      <c r="ONZ893" s="141"/>
      <c r="OOA893" s="141"/>
      <c r="OOB893" s="141"/>
      <c r="OOC893" s="141"/>
      <c r="OOD893" s="141"/>
      <c r="OOE893" s="141"/>
      <c r="OOF893" s="141"/>
      <c r="OOG893" s="141"/>
      <c r="OOH893" s="141"/>
      <c r="OOI893" s="141"/>
      <c r="OOJ893" s="141"/>
      <c r="OOK893" s="141"/>
      <c r="OOL893" s="141"/>
      <c r="OOM893" s="141"/>
      <c r="OON893" s="141"/>
      <c r="OOO893" s="141"/>
      <c r="OOP893" s="141"/>
      <c r="OOQ893" s="141"/>
      <c r="OOR893" s="141"/>
      <c r="OOS893" s="141"/>
      <c r="OOT893" s="141"/>
      <c r="OOU893" s="141"/>
      <c r="OOV893" s="141"/>
      <c r="OOW893" s="141"/>
      <c r="OOX893" s="141"/>
      <c r="OOY893" s="141"/>
      <c r="OOZ893" s="141"/>
      <c r="OPA893" s="141"/>
      <c r="OPB893" s="141"/>
      <c r="OPC893" s="141"/>
      <c r="OPD893" s="141"/>
      <c r="OPE893" s="141"/>
      <c r="OPF893" s="141"/>
      <c r="OPG893" s="141"/>
      <c r="OPH893" s="141"/>
      <c r="OPI893" s="141"/>
      <c r="OPJ893" s="141"/>
      <c r="OPK893" s="141"/>
      <c r="OPL893" s="141"/>
      <c r="OPM893" s="141"/>
      <c r="OPN893" s="141"/>
      <c r="OPO893" s="141"/>
      <c r="OPP893" s="141"/>
      <c r="OPQ893" s="141"/>
      <c r="OPR893" s="141"/>
      <c r="OPS893" s="141"/>
      <c r="OPT893" s="141"/>
      <c r="OPU893" s="141"/>
      <c r="OPV893" s="141"/>
      <c r="OPW893" s="141"/>
      <c r="OPX893" s="141"/>
      <c r="OPY893" s="141"/>
      <c r="OPZ893" s="141"/>
      <c r="OQA893" s="141"/>
      <c r="OQB893" s="141"/>
      <c r="OQC893" s="141"/>
      <c r="OQD893" s="141"/>
      <c r="OQE893" s="141"/>
      <c r="OQF893" s="141"/>
      <c r="OQG893" s="141"/>
      <c r="OQH893" s="141"/>
      <c r="OQI893" s="141"/>
      <c r="OQJ893" s="141"/>
      <c r="OQK893" s="141"/>
      <c r="OQL893" s="141"/>
      <c r="OQM893" s="141"/>
      <c r="OQN893" s="141"/>
      <c r="OQO893" s="141"/>
      <c r="OQP893" s="141"/>
      <c r="OQQ893" s="141"/>
      <c r="OQR893" s="141"/>
      <c r="OQS893" s="141"/>
      <c r="OQT893" s="141"/>
      <c r="OQU893" s="141"/>
      <c r="OQV893" s="141"/>
      <c r="OQW893" s="141"/>
      <c r="OQX893" s="141"/>
      <c r="OQY893" s="141"/>
      <c r="OQZ893" s="141"/>
      <c r="ORA893" s="141"/>
      <c r="ORB893" s="141"/>
      <c r="ORC893" s="141"/>
      <c r="ORD893" s="141"/>
      <c r="ORE893" s="141"/>
      <c r="ORF893" s="141"/>
      <c r="ORG893" s="141"/>
      <c r="ORH893" s="141"/>
      <c r="ORI893" s="141"/>
      <c r="ORJ893" s="141"/>
      <c r="ORK893" s="141"/>
      <c r="ORL893" s="141"/>
      <c r="ORM893" s="141"/>
      <c r="ORN893" s="141"/>
      <c r="ORO893" s="141"/>
      <c r="ORP893" s="141"/>
      <c r="ORQ893" s="141"/>
      <c r="ORR893" s="141"/>
      <c r="ORS893" s="141"/>
      <c r="ORT893" s="141"/>
      <c r="ORU893" s="141"/>
      <c r="ORV893" s="141"/>
      <c r="ORW893" s="141"/>
      <c r="ORX893" s="141"/>
      <c r="ORY893" s="141"/>
      <c r="ORZ893" s="141"/>
      <c r="OSA893" s="141"/>
      <c r="OSB893" s="141"/>
      <c r="OSC893" s="141"/>
      <c r="OSD893" s="141"/>
      <c r="OSE893" s="141"/>
      <c r="OSF893" s="141"/>
      <c r="OSG893" s="141"/>
      <c r="OSH893" s="141"/>
      <c r="OSI893" s="141"/>
      <c r="OSJ893" s="141"/>
      <c r="OSK893" s="141"/>
      <c r="OSL893" s="141"/>
      <c r="OSM893" s="141"/>
      <c r="OSN893" s="141"/>
      <c r="OSO893" s="141"/>
      <c r="OSP893" s="141"/>
      <c r="OSQ893" s="141"/>
      <c r="OSR893" s="141"/>
      <c r="OSS893" s="141"/>
      <c r="OST893" s="141"/>
      <c r="OSU893" s="141"/>
      <c r="OSV893" s="141"/>
      <c r="OSW893" s="141"/>
      <c r="OSX893" s="141"/>
      <c r="OSY893" s="141"/>
      <c r="OSZ893" s="141"/>
      <c r="OTA893" s="141"/>
      <c r="OTB893" s="141"/>
      <c r="OTC893" s="141"/>
      <c r="OTD893" s="141"/>
      <c r="OTE893" s="141"/>
      <c r="OTF893" s="141"/>
      <c r="OTG893" s="141"/>
      <c r="OTH893" s="141"/>
      <c r="OTI893" s="141"/>
      <c r="OTJ893" s="141"/>
      <c r="OTK893" s="141"/>
      <c r="OTL893" s="141"/>
      <c r="OTM893" s="141"/>
      <c r="OTN893" s="141"/>
      <c r="OTO893" s="141"/>
      <c r="OTP893" s="141"/>
      <c r="OTQ893" s="141"/>
      <c r="OTR893" s="141"/>
      <c r="OTS893" s="141"/>
      <c r="OTT893" s="141"/>
      <c r="OTU893" s="141"/>
      <c r="OTV893" s="141"/>
      <c r="OTW893" s="141"/>
      <c r="OTX893" s="141"/>
      <c r="OTY893" s="141"/>
      <c r="OTZ893" s="141"/>
      <c r="OUA893" s="141"/>
      <c r="OUB893" s="141"/>
      <c r="OUC893" s="141"/>
      <c r="OUD893" s="141"/>
      <c r="OUE893" s="141"/>
      <c r="OUF893" s="141"/>
      <c r="OUG893" s="141"/>
      <c r="OUH893" s="141"/>
      <c r="OUI893" s="141"/>
      <c r="OUJ893" s="141"/>
      <c r="OUK893" s="141"/>
      <c r="OUL893" s="141"/>
      <c r="OUM893" s="141"/>
      <c r="OUN893" s="141"/>
      <c r="OUO893" s="141"/>
      <c r="OUP893" s="141"/>
      <c r="OUQ893" s="141"/>
      <c r="OUR893" s="141"/>
      <c r="OUS893" s="141"/>
      <c r="OUT893" s="141"/>
      <c r="OUU893" s="141"/>
      <c r="OUV893" s="141"/>
      <c r="OUW893" s="141"/>
      <c r="OUX893" s="141"/>
      <c r="OUY893" s="141"/>
      <c r="OUZ893" s="141"/>
      <c r="OVA893" s="141"/>
      <c r="OVB893" s="141"/>
      <c r="OVC893" s="141"/>
      <c r="OVD893" s="141"/>
      <c r="OVE893" s="141"/>
      <c r="OVF893" s="141"/>
      <c r="OVG893" s="141"/>
      <c r="OVH893" s="141"/>
      <c r="OVI893" s="141"/>
      <c r="OVJ893" s="141"/>
      <c r="OVK893" s="141"/>
      <c r="OVL893" s="141"/>
      <c r="OVM893" s="141"/>
      <c r="OVN893" s="141"/>
      <c r="OVO893" s="141"/>
      <c r="OVP893" s="141"/>
      <c r="OVQ893" s="141"/>
      <c r="OVR893" s="141"/>
      <c r="OVS893" s="141"/>
      <c r="OVT893" s="141"/>
      <c r="OVU893" s="141"/>
      <c r="OVV893" s="141"/>
      <c r="OVW893" s="141"/>
      <c r="OVX893" s="141"/>
      <c r="OVY893" s="141"/>
      <c r="OVZ893" s="141"/>
      <c r="OWA893" s="141"/>
      <c r="OWB893" s="141"/>
      <c r="OWC893" s="141"/>
      <c r="OWD893" s="141"/>
      <c r="OWE893" s="141"/>
      <c r="OWF893" s="141"/>
      <c r="OWG893" s="141"/>
      <c r="OWH893" s="141"/>
      <c r="OWI893" s="141"/>
      <c r="OWJ893" s="141"/>
      <c r="OWK893" s="141"/>
      <c r="OWL893" s="141"/>
      <c r="OWM893" s="141"/>
      <c r="OWN893" s="141"/>
      <c r="OWO893" s="141"/>
      <c r="OWP893" s="141"/>
      <c r="OWQ893" s="141"/>
      <c r="OWR893" s="141"/>
      <c r="OWS893" s="141"/>
      <c r="OWT893" s="141"/>
      <c r="OWU893" s="141"/>
      <c r="OWV893" s="141"/>
      <c r="OWW893" s="141"/>
      <c r="OWX893" s="141"/>
      <c r="OWY893" s="141"/>
      <c r="OWZ893" s="141"/>
      <c r="OXA893" s="141"/>
      <c r="OXB893" s="141"/>
      <c r="OXC893" s="141"/>
      <c r="OXD893" s="141"/>
      <c r="OXE893" s="141"/>
      <c r="OXF893" s="141"/>
      <c r="OXG893" s="141"/>
      <c r="OXH893" s="141"/>
      <c r="OXI893" s="141"/>
      <c r="OXJ893" s="141"/>
      <c r="OXK893" s="141"/>
      <c r="OXL893" s="141"/>
      <c r="OXM893" s="141"/>
      <c r="OXN893" s="141"/>
      <c r="OXO893" s="141"/>
      <c r="OXP893" s="141"/>
      <c r="OXQ893" s="141"/>
      <c r="OXR893" s="141"/>
      <c r="OXS893" s="141"/>
      <c r="OXT893" s="141"/>
      <c r="OXU893" s="141"/>
      <c r="OXV893" s="141"/>
      <c r="OXW893" s="141"/>
      <c r="OXX893" s="141"/>
      <c r="OXY893" s="141"/>
      <c r="OXZ893" s="141"/>
      <c r="OYA893" s="141"/>
      <c r="OYB893" s="141"/>
      <c r="OYC893" s="141"/>
      <c r="OYD893" s="141"/>
      <c r="OYE893" s="141"/>
      <c r="OYF893" s="141"/>
      <c r="OYG893" s="141"/>
      <c r="OYH893" s="141"/>
      <c r="OYI893" s="141"/>
      <c r="OYJ893" s="141"/>
      <c r="OYK893" s="141"/>
      <c r="OYL893" s="141"/>
      <c r="OYM893" s="141"/>
      <c r="OYN893" s="141"/>
      <c r="OYO893" s="141"/>
      <c r="OYP893" s="141"/>
      <c r="OYQ893" s="141"/>
      <c r="OYR893" s="141"/>
      <c r="OYS893" s="141"/>
      <c r="OYT893" s="141"/>
      <c r="OYU893" s="141"/>
      <c r="OYV893" s="141"/>
      <c r="OYW893" s="141"/>
      <c r="OYX893" s="141"/>
      <c r="OYY893" s="141"/>
      <c r="OYZ893" s="141"/>
      <c r="OZA893" s="141"/>
      <c r="OZB893" s="141"/>
      <c r="OZC893" s="141"/>
      <c r="OZD893" s="141"/>
      <c r="OZE893" s="141"/>
      <c r="OZF893" s="141"/>
      <c r="OZG893" s="141"/>
      <c r="OZH893" s="141"/>
      <c r="OZI893" s="141"/>
      <c r="OZJ893" s="141"/>
      <c r="OZK893" s="141"/>
      <c r="OZL893" s="141"/>
      <c r="OZM893" s="141"/>
      <c r="OZN893" s="141"/>
      <c r="OZO893" s="141"/>
      <c r="OZP893" s="141"/>
      <c r="OZQ893" s="141"/>
      <c r="OZR893" s="141"/>
      <c r="OZS893" s="141"/>
      <c r="OZT893" s="141"/>
      <c r="OZU893" s="141"/>
      <c r="OZV893" s="141"/>
      <c r="OZW893" s="141"/>
      <c r="OZX893" s="141"/>
      <c r="OZY893" s="141"/>
      <c r="OZZ893" s="141"/>
      <c r="PAA893" s="141"/>
      <c r="PAB893" s="141"/>
      <c r="PAC893" s="141"/>
      <c r="PAD893" s="141"/>
      <c r="PAE893" s="141"/>
      <c r="PAF893" s="141"/>
      <c r="PAG893" s="141"/>
      <c r="PAH893" s="141"/>
      <c r="PAI893" s="141"/>
      <c r="PAJ893" s="141"/>
      <c r="PAK893" s="141"/>
      <c r="PAL893" s="141"/>
      <c r="PAM893" s="141"/>
      <c r="PAN893" s="141"/>
      <c r="PAO893" s="141"/>
      <c r="PAP893" s="141"/>
      <c r="PAQ893" s="141"/>
      <c r="PAR893" s="141"/>
      <c r="PAS893" s="141"/>
      <c r="PAT893" s="141"/>
      <c r="PAU893" s="141"/>
      <c r="PAV893" s="141"/>
      <c r="PAW893" s="141"/>
      <c r="PAX893" s="141"/>
      <c r="PAY893" s="141"/>
      <c r="PAZ893" s="141"/>
      <c r="PBA893" s="141"/>
      <c r="PBB893" s="141"/>
      <c r="PBC893" s="141"/>
      <c r="PBD893" s="141"/>
      <c r="PBE893" s="141"/>
      <c r="PBF893" s="141"/>
      <c r="PBG893" s="141"/>
      <c r="PBH893" s="141"/>
      <c r="PBI893" s="141"/>
      <c r="PBJ893" s="141"/>
      <c r="PBK893" s="141"/>
      <c r="PBL893" s="141"/>
      <c r="PBM893" s="141"/>
      <c r="PBN893" s="141"/>
      <c r="PBO893" s="141"/>
      <c r="PBP893" s="141"/>
      <c r="PBQ893" s="141"/>
      <c r="PBR893" s="141"/>
      <c r="PBS893" s="141"/>
      <c r="PBT893" s="141"/>
      <c r="PBU893" s="141"/>
      <c r="PBV893" s="141"/>
      <c r="PBW893" s="141"/>
      <c r="PBX893" s="141"/>
      <c r="PBY893" s="141"/>
      <c r="PBZ893" s="141"/>
      <c r="PCA893" s="141"/>
      <c r="PCB893" s="141"/>
      <c r="PCC893" s="141"/>
      <c r="PCD893" s="141"/>
      <c r="PCE893" s="141"/>
      <c r="PCF893" s="141"/>
      <c r="PCG893" s="141"/>
      <c r="PCH893" s="141"/>
      <c r="PCI893" s="141"/>
      <c r="PCJ893" s="141"/>
      <c r="PCK893" s="141"/>
      <c r="PCL893" s="141"/>
      <c r="PCM893" s="141"/>
      <c r="PCN893" s="141"/>
      <c r="PCO893" s="141"/>
      <c r="PCP893" s="141"/>
      <c r="PCQ893" s="141"/>
      <c r="PCR893" s="141"/>
      <c r="PCS893" s="141"/>
      <c r="PCT893" s="141"/>
      <c r="PCU893" s="141"/>
      <c r="PCV893" s="141"/>
      <c r="PCW893" s="141"/>
      <c r="PCX893" s="141"/>
      <c r="PCY893" s="141"/>
      <c r="PCZ893" s="141"/>
      <c r="PDA893" s="141"/>
      <c r="PDB893" s="141"/>
      <c r="PDC893" s="141"/>
      <c r="PDD893" s="141"/>
      <c r="PDE893" s="141"/>
      <c r="PDF893" s="141"/>
      <c r="PDG893" s="141"/>
      <c r="PDH893" s="141"/>
      <c r="PDI893" s="141"/>
      <c r="PDJ893" s="141"/>
      <c r="PDK893" s="141"/>
      <c r="PDL893" s="141"/>
      <c r="PDM893" s="141"/>
      <c r="PDN893" s="141"/>
      <c r="PDO893" s="141"/>
      <c r="PDP893" s="141"/>
      <c r="PDQ893" s="141"/>
      <c r="PDR893" s="141"/>
      <c r="PDS893" s="141"/>
      <c r="PDT893" s="141"/>
      <c r="PDU893" s="141"/>
      <c r="PDV893" s="141"/>
      <c r="PDW893" s="141"/>
      <c r="PDX893" s="141"/>
      <c r="PDY893" s="141"/>
      <c r="PDZ893" s="141"/>
      <c r="PEA893" s="141"/>
      <c r="PEB893" s="141"/>
      <c r="PEC893" s="141"/>
      <c r="PED893" s="141"/>
      <c r="PEE893" s="141"/>
      <c r="PEF893" s="141"/>
      <c r="PEG893" s="141"/>
      <c r="PEH893" s="141"/>
      <c r="PEI893" s="141"/>
      <c r="PEJ893" s="141"/>
      <c r="PEK893" s="141"/>
      <c r="PEL893" s="141"/>
      <c r="PEM893" s="141"/>
      <c r="PEN893" s="141"/>
      <c r="PEO893" s="141"/>
      <c r="PEP893" s="141"/>
      <c r="PEQ893" s="141"/>
      <c r="PER893" s="141"/>
      <c r="PES893" s="141"/>
      <c r="PET893" s="141"/>
      <c r="PEU893" s="141"/>
      <c r="PEV893" s="141"/>
      <c r="PEW893" s="141"/>
      <c r="PEX893" s="141"/>
      <c r="PEY893" s="141"/>
      <c r="PEZ893" s="141"/>
      <c r="PFA893" s="141"/>
      <c r="PFB893" s="141"/>
      <c r="PFC893" s="141"/>
      <c r="PFD893" s="141"/>
      <c r="PFE893" s="141"/>
      <c r="PFF893" s="141"/>
      <c r="PFG893" s="141"/>
      <c r="PFH893" s="141"/>
      <c r="PFI893" s="141"/>
      <c r="PFJ893" s="141"/>
      <c r="PFK893" s="141"/>
      <c r="PFL893" s="141"/>
      <c r="PFM893" s="141"/>
      <c r="PFN893" s="141"/>
      <c r="PFO893" s="141"/>
      <c r="PFP893" s="141"/>
      <c r="PFQ893" s="141"/>
      <c r="PFR893" s="141"/>
      <c r="PFS893" s="141"/>
      <c r="PFT893" s="141"/>
      <c r="PFU893" s="141"/>
      <c r="PFV893" s="141"/>
      <c r="PFW893" s="141"/>
      <c r="PFX893" s="141"/>
      <c r="PFY893" s="141"/>
      <c r="PFZ893" s="141"/>
      <c r="PGA893" s="141"/>
      <c r="PGB893" s="141"/>
      <c r="PGC893" s="141"/>
      <c r="PGD893" s="141"/>
      <c r="PGE893" s="141"/>
      <c r="PGF893" s="141"/>
      <c r="PGG893" s="141"/>
      <c r="PGH893" s="141"/>
      <c r="PGI893" s="141"/>
      <c r="PGJ893" s="141"/>
      <c r="PGK893" s="141"/>
      <c r="PGL893" s="141"/>
      <c r="PGM893" s="141"/>
      <c r="PGN893" s="141"/>
      <c r="PGO893" s="141"/>
      <c r="PGP893" s="141"/>
      <c r="PGQ893" s="141"/>
      <c r="PGR893" s="141"/>
      <c r="PGS893" s="141"/>
      <c r="PGT893" s="141"/>
      <c r="PGU893" s="141"/>
      <c r="PGV893" s="141"/>
      <c r="PGW893" s="141"/>
      <c r="PGX893" s="141"/>
      <c r="PGY893" s="141"/>
      <c r="PGZ893" s="141"/>
      <c r="PHA893" s="141"/>
      <c r="PHB893" s="141"/>
      <c r="PHC893" s="141"/>
      <c r="PHD893" s="141"/>
      <c r="PHE893" s="141"/>
      <c r="PHF893" s="141"/>
      <c r="PHG893" s="141"/>
      <c r="PHH893" s="141"/>
      <c r="PHI893" s="141"/>
      <c r="PHJ893" s="141"/>
      <c r="PHK893" s="141"/>
      <c r="PHL893" s="141"/>
      <c r="PHM893" s="141"/>
      <c r="PHN893" s="141"/>
      <c r="PHO893" s="141"/>
      <c r="PHP893" s="141"/>
      <c r="PHQ893" s="141"/>
      <c r="PHR893" s="141"/>
      <c r="PHS893" s="141"/>
      <c r="PHT893" s="141"/>
      <c r="PHU893" s="141"/>
      <c r="PHV893" s="141"/>
      <c r="PHW893" s="141"/>
      <c r="PHX893" s="141"/>
      <c r="PHY893" s="141"/>
      <c r="PHZ893" s="141"/>
      <c r="PIA893" s="141"/>
      <c r="PIB893" s="141"/>
      <c r="PIC893" s="141"/>
      <c r="PID893" s="141"/>
      <c r="PIE893" s="141"/>
      <c r="PIF893" s="141"/>
      <c r="PIG893" s="141"/>
      <c r="PIH893" s="141"/>
      <c r="PII893" s="141"/>
      <c r="PIJ893" s="141"/>
      <c r="PIK893" s="141"/>
      <c r="PIL893" s="141"/>
      <c r="PIM893" s="141"/>
      <c r="PIN893" s="141"/>
      <c r="PIO893" s="141"/>
      <c r="PIP893" s="141"/>
      <c r="PIQ893" s="141"/>
      <c r="PIR893" s="141"/>
      <c r="PIS893" s="141"/>
      <c r="PIT893" s="141"/>
      <c r="PIU893" s="141"/>
      <c r="PIV893" s="141"/>
      <c r="PIW893" s="141"/>
      <c r="PIX893" s="141"/>
      <c r="PIY893" s="141"/>
      <c r="PIZ893" s="141"/>
      <c r="PJA893" s="141"/>
      <c r="PJB893" s="141"/>
      <c r="PJC893" s="141"/>
      <c r="PJD893" s="141"/>
      <c r="PJE893" s="141"/>
      <c r="PJF893" s="141"/>
      <c r="PJG893" s="141"/>
      <c r="PJH893" s="141"/>
      <c r="PJI893" s="141"/>
      <c r="PJJ893" s="141"/>
      <c r="PJK893" s="141"/>
      <c r="PJL893" s="141"/>
      <c r="PJM893" s="141"/>
      <c r="PJN893" s="141"/>
      <c r="PJO893" s="141"/>
      <c r="PJP893" s="141"/>
      <c r="PJQ893" s="141"/>
      <c r="PJR893" s="141"/>
      <c r="PJS893" s="141"/>
      <c r="PJT893" s="141"/>
      <c r="PJU893" s="141"/>
      <c r="PJV893" s="141"/>
      <c r="PJW893" s="141"/>
      <c r="PJX893" s="141"/>
      <c r="PJY893" s="141"/>
      <c r="PJZ893" s="141"/>
      <c r="PKA893" s="141"/>
      <c r="PKB893" s="141"/>
      <c r="PKC893" s="141"/>
      <c r="PKD893" s="141"/>
      <c r="PKE893" s="141"/>
      <c r="PKF893" s="141"/>
      <c r="PKG893" s="141"/>
      <c r="PKH893" s="141"/>
      <c r="PKI893" s="141"/>
      <c r="PKJ893" s="141"/>
      <c r="PKK893" s="141"/>
      <c r="PKL893" s="141"/>
      <c r="PKM893" s="141"/>
      <c r="PKN893" s="141"/>
      <c r="PKO893" s="141"/>
      <c r="PKP893" s="141"/>
      <c r="PKQ893" s="141"/>
      <c r="PKR893" s="141"/>
      <c r="PKS893" s="141"/>
      <c r="PKT893" s="141"/>
      <c r="PKU893" s="141"/>
      <c r="PKV893" s="141"/>
      <c r="PKW893" s="141"/>
      <c r="PKX893" s="141"/>
      <c r="PKY893" s="141"/>
      <c r="PKZ893" s="141"/>
      <c r="PLA893" s="141"/>
      <c r="PLB893" s="141"/>
      <c r="PLC893" s="141"/>
      <c r="PLD893" s="141"/>
      <c r="PLE893" s="141"/>
      <c r="PLF893" s="141"/>
      <c r="PLG893" s="141"/>
      <c r="PLH893" s="141"/>
      <c r="PLI893" s="141"/>
      <c r="PLJ893" s="141"/>
      <c r="PLK893" s="141"/>
      <c r="PLL893" s="141"/>
      <c r="PLM893" s="141"/>
      <c r="PLN893" s="141"/>
      <c r="PLO893" s="141"/>
      <c r="PLP893" s="141"/>
      <c r="PLQ893" s="141"/>
      <c r="PLR893" s="141"/>
      <c r="PLS893" s="141"/>
      <c r="PLT893" s="141"/>
      <c r="PLU893" s="141"/>
      <c r="PLV893" s="141"/>
      <c r="PLW893" s="141"/>
      <c r="PLX893" s="141"/>
      <c r="PLY893" s="141"/>
      <c r="PLZ893" s="141"/>
      <c r="PMA893" s="141"/>
      <c r="PMB893" s="141"/>
      <c r="PMC893" s="141"/>
      <c r="PMD893" s="141"/>
      <c r="PME893" s="141"/>
      <c r="PMF893" s="141"/>
      <c r="PMG893" s="141"/>
      <c r="PMH893" s="141"/>
      <c r="PMI893" s="141"/>
      <c r="PMJ893" s="141"/>
      <c r="PMK893" s="141"/>
      <c r="PML893" s="141"/>
      <c r="PMM893" s="141"/>
      <c r="PMN893" s="141"/>
      <c r="PMO893" s="141"/>
      <c r="PMP893" s="141"/>
      <c r="PMQ893" s="141"/>
      <c r="PMR893" s="141"/>
      <c r="PMS893" s="141"/>
      <c r="PMT893" s="141"/>
      <c r="PMU893" s="141"/>
      <c r="PMV893" s="141"/>
      <c r="PMW893" s="141"/>
      <c r="PMX893" s="141"/>
      <c r="PMY893" s="141"/>
      <c r="PMZ893" s="141"/>
      <c r="PNA893" s="141"/>
      <c r="PNB893" s="141"/>
      <c r="PNC893" s="141"/>
      <c r="PND893" s="141"/>
      <c r="PNE893" s="141"/>
      <c r="PNF893" s="141"/>
      <c r="PNG893" s="141"/>
      <c r="PNH893" s="141"/>
      <c r="PNI893" s="141"/>
      <c r="PNJ893" s="141"/>
      <c r="PNK893" s="141"/>
      <c r="PNL893" s="141"/>
      <c r="PNM893" s="141"/>
      <c r="PNN893" s="141"/>
      <c r="PNO893" s="141"/>
      <c r="PNP893" s="141"/>
      <c r="PNQ893" s="141"/>
      <c r="PNR893" s="141"/>
      <c r="PNS893" s="141"/>
      <c r="PNT893" s="141"/>
      <c r="PNU893" s="141"/>
      <c r="PNV893" s="141"/>
      <c r="PNW893" s="141"/>
      <c r="PNX893" s="141"/>
      <c r="PNY893" s="141"/>
      <c r="PNZ893" s="141"/>
      <c r="POA893" s="141"/>
      <c r="POB893" s="141"/>
      <c r="POC893" s="141"/>
      <c r="POD893" s="141"/>
      <c r="POE893" s="141"/>
      <c r="POF893" s="141"/>
      <c r="POG893" s="141"/>
      <c r="POH893" s="141"/>
      <c r="POI893" s="141"/>
      <c r="POJ893" s="141"/>
      <c r="POK893" s="141"/>
      <c r="POL893" s="141"/>
      <c r="POM893" s="141"/>
      <c r="PON893" s="141"/>
      <c r="POO893" s="141"/>
      <c r="POP893" s="141"/>
      <c r="POQ893" s="141"/>
      <c r="POR893" s="141"/>
      <c r="POS893" s="141"/>
      <c r="POT893" s="141"/>
      <c r="POU893" s="141"/>
      <c r="POV893" s="141"/>
      <c r="POW893" s="141"/>
      <c r="POX893" s="141"/>
      <c r="POY893" s="141"/>
      <c r="POZ893" s="141"/>
      <c r="PPA893" s="141"/>
      <c r="PPB893" s="141"/>
      <c r="PPC893" s="141"/>
      <c r="PPD893" s="141"/>
      <c r="PPE893" s="141"/>
      <c r="PPF893" s="141"/>
      <c r="PPG893" s="141"/>
      <c r="PPH893" s="141"/>
      <c r="PPI893" s="141"/>
      <c r="PPJ893" s="141"/>
      <c r="PPK893" s="141"/>
      <c r="PPL893" s="141"/>
      <c r="PPM893" s="141"/>
      <c r="PPN893" s="141"/>
      <c r="PPO893" s="141"/>
      <c r="PPP893" s="141"/>
      <c r="PPQ893" s="141"/>
      <c r="PPR893" s="141"/>
      <c r="PPS893" s="141"/>
      <c r="PPT893" s="141"/>
      <c r="PPU893" s="141"/>
      <c r="PPV893" s="141"/>
      <c r="PPW893" s="141"/>
      <c r="PPX893" s="141"/>
      <c r="PPY893" s="141"/>
      <c r="PPZ893" s="141"/>
      <c r="PQA893" s="141"/>
      <c r="PQB893" s="141"/>
      <c r="PQC893" s="141"/>
      <c r="PQD893" s="141"/>
      <c r="PQE893" s="141"/>
      <c r="PQF893" s="141"/>
      <c r="PQG893" s="141"/>
      <c r="PQH893" s="141"/>
      <c r="PQI893" s="141"/>
      <c r="PQJ893" s="141"/>
      <c r="PQK893" s="141"/>
      <c r="PQL893" s="141"/>
      <c r="PQM893" s="141"/>
      <c r="PQN893" s="141"/>
      <c r="PQO893" s="141"/>
      <c r="PQP893" s="141"/>
      <c r="PQQ893" s="141"/>
      <c r="PQR893" s="141"/>
      <c r="PQS893" s="141"/>
      <c r="PQT893" s="141"/>
      <c r="PQU893" s="141"/>
      <c r="PQV893" s="141"/>
      <c r="PQW893" s="141"/>
      <c r="PQX893" s="141"/>
      <c r="PQY893" s="141"/>
      <c r="PQZ893" s="141"/>
      <c r="PRA893" s="141"/>
      <c r="PRB893" s="141"/>
      <c r="PRC893" s="141"/>
      <c r="PRD893" s="141"/>
      <c r="PRE893" s="141"/>
      <c r="PRF893" s="141"/>
      <c r="PRG893" s="141"/>
      <c r="PRH893" s="141"/>
      <c r="PRI893" s="141"/>
      <c r="PRJ893" s="141"/>
      <c r="PRK893" s="141"/>
      <c r="PRL893" s="141"/>
      <c r="PRM893" s="141"/>
      <c r="PRN893" s="141"/>
      <c r="PRO893" s="141"/>
      <c r="PRP893" s="141"/>
      <c r="PRQ893" s="141"/>
      <c r="PRR893" s="141"/>
      <c r="PRS893" s="141"/>
      <c r="PRT893" s="141"/>
      <c r="PRU893" s="141"/>
      <c r="PRV893" s="141"/>
      <c r="PRW893" s="141"/>
      <c r="PRX893" s="141"/>
      <c r="PRY893" s="141"/>
      <c r="PRZ893" s="141"/>
      <c r="PSA893" s="141"/>
      <c r="PSB893" s="141"/>
      <c r="PSC893" s="141"/>
      <c r="PSD893" s="141"/>
      <c r="PSE893" s="141"/>
      <c r="PSF893" s="141"/>
      <c r="PSG893" s="141"/>
      <c r="PSH893" s="141"/>
      <c r="PSI893" s="141"/>
      <c r="PSJ893" s="141"/>
      <c r="PSK893" s="141"/>
      <c r="PSL893" s="141"/>
      <c r="PSM893" s="141"/>
      <c r="PSN893" s="141"/>
      <c r="PSO893" s="141"/>
      <c r="PSP893" s="141"/>
      <c r="PSQ893" s="141"/>
      <c r="PSR893" s="141"/>
      <c r="PSS893" s="141"/>
      <c r="PST893" s="141"/>
      <c r="PSU893" s="141"/>
      <c r="PSV893" s="141"/>
      <c r="PSW893" s="141"/>
      <c r="PSX893" s="141"/>
      <c r="PSY893" s="141"/>
      <c r="PSZ893" s="141"/>
      <c r="PTA893" s="141"/>
      <c r="PTB893" s="141"/>
      <c r="PTC893" s="141"/>
      <c r="PTD893" s="141"/>
      <c r="PTE893" s="141"/>
      <c r="PTF893" s="141"/>
      <c r="PTG893" s="141"/>
      <c r="PTH893" s="141"/>
      <c r="PTI893" s="141"/>
      <c r="PTJ893" s="141"/>
      <c r="PTK893" s="141"/>
      <c r="PTL893" s="141"/>
      <c r="PTM893" s="141"/>
      <c r="PTN893" s="141"/>
      <c r="PTO893" s="141"/>
      <c r="PTP893" s="141"/>
      <c r="PTQ893" s="141"/>
      <c r="PTR893" s="141"/>
      <c r="PTS893" s="141"/>
      <c r="PTT893" s="141"/>
      <c r="PTU893" s="141"/>
      <c r="PTV893" s="141"/>
      <c r="PTW893" s="141"/>
      <c r="PTX893" s="141"/>
      <c r="PTY893" s="141"/>
      <c r="PTZ893" s="141"/>
      <c r="PUA893" s="141"/>
      <c r="PUB893" s="141"/>
      <c r="PUC893" s="141"/>
      <c r="PUD893" s="141"/>
      <c r="PUE893" s="141"/>
      <c r="PUF893" s="141"/>
      <c r="PUG893" s="141"/>
      <c r="PUH893" s="141"/>
      <c r="PUI893" s="141"/>
      <c r="PUJ893" s="141"/>
      <c r="PUK893" s="141"/>
      <c r="PUL893" s="141"/>
      <c r="PUM893" s="141"/>
      <c r="PUN893" s="141"/>
      <c r="PUO893" s="141"/>
      <c r="PUP893" s="141"/>
      <c r="PUQ893" s="141"/>
      <c r="PUR893" s="141"/>
      <c r="PUS893" s="141"/>
      <c r="PUT893" s="141"/>
      <c r="PUU893" s="141"/>
      <c r="PUV893" s="141"/>
      <c r="PUW893" s="141"/>
      <c r="PUX893" s="141"/>
      <c r="PUY893" s="141"/>
      <c r="PUZ893" s="141"/>
      <c r="PVA893" s="141"/>
      <c r="PVB893" s="141"/>
      <c r="PVC893" s="141"/>
      <c r="PVD893" s="141"/>
      <c r="PVE893" s="141"/>
      <c r="PVF893" s="141"/>
      <c r="PVG893" s="141"/>
      <c r="PVH893" s="141"/>
      <c r="PVI893" s="141"/>
      <c r="PVJ893" s="141"/>
      <c r="PVK893" s="141"/>
      <c r="PVL893" s="141"/>
      <c r="PVM893" s="141"/>
      <c r="PVN893" s="141"/>
      <c r="PVO893" s="141"/>
      <c r="PVP893" s="141"/>
      <c r="PVQ893" s="141"/>
      <c r="PVR893" s="141"/>
      <c r="PVS893" s="141"/>
      <c r="PVT893" s="141"/>
      <c r="PVU893" s="141"/>
      <c r="PVV893" s="141"/>
      <c r="PVW893" s="141"/>
      <c r="PVX893" s="141"/>
      <c r="PVY893" s="141"/>
      <c r="PVZ893" s="141"/>
      <c r="PWA893" s="141"/>
      <c r="PWB893" s="141"/>
      <c r="PWC893" s="141"/>
      <c r="PWD893" s="141"/>
      <c r="PWE893" s="141"/>
      <c r="PWF893" s="141"/>
      <c r="PWG893" s="141"/>
      <c r="PWH893" s="141"/>
      <c r="PWI893" s="141"/>
      <c r="PWJ893" s="141"/>
      <c r="PWK893" s="141"/>
      <c r="PWL893" s="141"/>
      <c r="PWM893" s="141"/>
      <c r="PWN893" s="141"/>
      <c r="PWO893" s="141"/>
      <c r="PWP893" s="141"/>
      <c r="PWQ893" s="141"/>
      <c r="PWR893" s="141"/>
      <c r="PWS893" s="141"/>
      <c r="PWT893" s="141"/>
      <c r="PWU893" s="141"/>
      <c r="PWV893" s="141"/>
      <c r="PWW893" s="141"/>
      <c r="PWX893" s="141"/>
      <c r="PWY893" s="141"/>
      <c r="PWZ893" s="141"/>
      <c r="PXA893" s="141"/>
      <c r="PXB893" s="141"/>
      <c r="PXC893" s="141"/>
      <c r="PXD893" s="141"/>
      <c r="PXE893" s="141"/>
      <c r="PXF893" s="141"/>
      <c r="PXG893" s="141"/>
      <c r="PXH893" s="141"/>
      <c r="PXI893" s="141"/>
      <c r="PXJ893" s="141"/>
      <c r="PXK893" s="141"/>
      <c r="PXL893" s="141"/>
      <c r="PXM893" s="141"/>
      <c r="PXN893" s="141"/>
      <c r="PXO893" s="141"/>
      <c r="PXP893" s="141"/>
      <c r="PXQ893" s="141"/>
      <c r="PXR893" s="141"/>
      <c r="PXS893" s="141"/>
      <c r="PXT893" s="141"/>
      <c r="PXU893" s="141"/>
      <c r="PXV893" s="141"/>
      <c r="PXW893" s="141"/>
      <c r="PXX893" s="141"/>
      <c r="PXY893" s="141"/>
      <c r="PXZ893" s="141"/>
      <c r="PYA893" s="141"/>
      <c r="PYB893" s="141"/>
      <c r="PYC893" s="141"/>
      <c r="PYD893" s="141"/>
      <c r="PYE893" s="141"/>
      <c r="PYF893" s="141"/>
      <c r="PYG893" s="141"/>
      <c r="PYH893" s="141"/>
      <c r="PYI893" s="141"/>
      <c r="PYJ893" s="141"/>
      <c r="PYK893" s="141"/>
      <c r="PYL893" s="141"/>
      <c r="PYM893" s="141"/>
      <c r="PYN893" s="141"/>
      <c r="PYO893" s="141"/>
      <c r="PYP893" s="141"/>
      <c r="PYQ893" s="141"/>
      <c r="PYR893" s="141"/>
      <c r="PYS893" s="141"/>
      <c r="PYT893" s="141"/>
      <c r="PYU893" s="141"/>
      <c r="PYV893" s="141"/>
      <c r="PYW893" s="141"/>
      <c r="PYX893" s="141"/>
      <c r="PYY893" s="141"/>
      <c r="PYZ893" s="141"/>
      <c r="PZA893" s="141"/>
      <c r="PZB893" s="141"/>
      <c r="PZC893" s="141"/>
      <c r="PZD893" s="141"/>
      <c r="PZE893" s="141"/>
      <c r="PZF893" s="141"/>
      <c r="PZG893" s="141"/>
      <c r="PZH893" s="141"/>
      <c r="PZI893" s="141"/>
      <c r="PZJ893" s="141"/>
      <c r="PZK893" s="141"/>
      <c r="PZL893" s="141"/>
      <c r="PZM893" s="141"/>
      <c r="PZN893" s="141"/>
      <c r="PZO893" s="141"/>
      <c r="PZP893" s="141"/>
      <c r="PZQ893" s="141"/>
      <c r="PZR893" s="141"/>
      <c r="PZS893" s="141"/>
      <c r="PZT893" s="141"/>
      <c r="PZU893" s="141"/>
      <c r="PZV893" s="141"/>
      <c r="PZW893" s="141"/>
      <c r="PZX893" s="141"/>
      <c r="PZY893" s="141"/>
      <c r="PZZ893" s="141"/>
      <c r="QAA893" s="141"/>
      <c r="QAB893" s="141"/>
      <c r="QAC893" s="141"/>
      <c r="QAD893" s="141"/>
      <c r="QAE893" s="141"/>
      <c r="QAF893" s="141"/>
      <c r="QAG893" s="141"/>
      <c r="QAH893" s="141"/>
      <c r="QAI893" s="141"/>
      <c r="QAJ893" s="141"/>
      <c r="QAK893" s="141"/>
      <c r="QAL893" s="141"/>
      <c r="QAM893" s="141"/>
      <c r="QAN893" s="141"/>
      <c r="QAO893" s="141"/>
      <c r="QAP893" s="141"/>
      <c r="QAQ893" s="141"/>
      <c r="QAR893" s="141"/>
      <c r="QAS893" s="141"/>
      <c r="QAT893" s="141"/>
      <c r="QAU893" s="141"/>
      <c r="QAV893" s="141"/>
      <c r="QAW893" s="141"/>
      <c r="QAX893" s="141"/>
      <c r="QAY893" s="141"/>
      <c r="QAZ893" s="141"/>
      <c r="QBA893" s="141"/>
      <c r="QBB893" s="141"/>
      <c r="QBC893" s="141"/>
      <c r="QBD893" s="141"/>
      <c r="QBE893" s="141"/>
      <c r="QBF893" s="141"/>
      <c r="QBG893" s="141"/>
      <c r="QBH893" s="141"/>
      <c r="QBI893" s="141"/>
      <c r="QBJ893" s="141"/>
      <c r="QBK893" s="141"/>
      <c r="QBL893" s="141"/>
      <c r="QBM893" s="141"/>
      <c r="QBN893" s="141"/>
      <c r="QBO893" s="141"/>
      <c r="QBP893" s="141"/>
      <c r="QBQ893" s="141"/>
      <c r="QBR893" s="141"/>
      <c r="QBS893" s="141"/>
      <c r="QBT893" s="141"/>
      <c r="QBU893" s="141"/>
      <c r="QBV893" s="141"/>
      <c r="QBW893" s="141"/>
      <c r="QBX893" s="141"/>
      <c r="QBY893" s="141"/>
      <c r="QBZ893" s="141"/>
      <c r="QCA893" s="141"/>
      <c r="QCB893" s="141"/>
      <c r="QCC893" s="141"/>
      <c r="QCD893" s="141"/>
      <c r="QCE893" s="141"/>
      <c r="QCF893" s="141"/>
      <c r="QCG893" s="141"/>
      <c r="QCH893" s="141"/>
      <c r="QCI893" s="141"/>
      <c r="QCJ893" s="141"/>
      <c r="QCK893" s="141"/>
      <c r="QCL893" s="141"/>
      <c r="QCM893" s="141"/>
      <c r="QCN893" s="141"/>
      <c r="QCO893" s="141"/>
      <c r="QCP893" s="141"/>
      <c r="QCQ893" s="141"/>
      <c r="QCR893" s="141"/>
      <c r="QCS893" s="141"/>
      <c r="QCT893" s="141"/>
      <c r="QCU893" s="141"/>
      <c r="QCV893" s="141"/>
      <c r="QCW893" s="141"/>
      <c r="QCX893" s="141"/>
      <c r="QCY893" s="141"/>
      <c r="QCZ893" s="141"/>
      <c r="QDA893" s="141"/>
      <c r="QDB893" s="141"/>
      <c r="QDC893" s="141"/>
      <c r="QDD893" s="141"/>
      <c r="QDE893" s="141"/>
      <c r="QDF893" s="141"/>
      <c r="QDG893" s="141"/>
      <c r="QDH893" s="141"/>
      <c r="QDI893" s="141"/>
      <c r="QDJ893" s="141"/>
      <c r="QDK893" s="141"/>
      <c r="QDL893" s="141"/>
      <c r="QDM893" s="141"/>
      <c r="QDN893" s="141"/>
      <c r="QDO893" s="141"/>
      <c r="QDP893" s="141"/>
      <c r="QDQ893" s="141"/>
      <c r="QDR893" s="141"/>
      <c r="QDS893" s="141"/>
      <c r="QDT893" s="141"/>
      <c r="QDU893" s="141"/>
      <c r="QDV893" s="141"/>
      <c r="QDW893" s="141"/>
      <c r="QDX893" s="141"/>
      <c r="QDY893" s="141"/>
      <c r="QDZ893" s="141"/>
      <c r="QEA893" s="141"/>
      <c r="QEB893" s="141"/>
      <c r="QEC893" s="141"/>
      <c r="QED893" s="141"/>
      <c r="QEE893" s="141"/>
      <c r="QEF893" s="141"/>
      <c r="QEG893" s="141"/>
      <c r="QEH893" s="141"/>
      <c r="QEI893" s="141"/>
      <c r="QEJ893" s="141"/>
      <c r="QEK893" s="141"/>
      <c r="QEL893" s="141"/>
      <c r="QEM893" s="141"/>
      <c r="QEN893" s="141"/>
      <c r="QEO893" s="141"/>
      <c r="QEP893" s="141"/>
      <c r="QEQ893" s="141"/>
      <c r="QER893" s="141"/>
      <c r="QES893" s="141"/>
      <c r="QET893" s="141"/>
      <c r="QEU893" s="141"/>
      <c r="QEV893" s="141"/>
      <c r="QEW893" s="141"/>
      <c r="QEX893" s="141"/>
      <c r="QEY893" s="141"/>
      <c r="QEZ893" s="141"/>
      <c r="QFA893" s="141"/>
      <c r="QFB893" s="141"/>
      <c r="QFC893" s="141"/>
      <c r="QFD893" s="141"/>
      <c r="QFE893" s="141"/>
      <c r="QFF893" s="141"/>
      <c r="QFG893" s="141"/>
      <c r="QFH893" s="141"/>
      <c r="QFI893" s="141"/>
      <c r="QFJ893" s="141"/>
      <c r="QFK893" s="141"/>
      <c r="QFL893" s="141"/>
      <c r="QFM893" s="141"/>
      <c r="QFN893" s="141"/>
      <c r="QFO893" s="141"/>
      <c r="QFP893" s="141"/>
      <c r="QFQ893" s="141"/>
      <c r="QFR893" s="141"/>
      <c r="QFS893" s="141"/>
      <c r="QFT893" s="141"/>
      <c r="QFU893" s="141"/>
      <c r="QFV893" s="141"/>
      <c r="QFW893" s="141"/>
      <c r="QFX893" s="141"/>
      <c r="QFY893" s="141"/>
      <c r="QFZ893" s="141"/>
      <c r="QGA893" s="141"/>
      <c r="QGB893" s="141"/>
      <c r="QGC893" s="141"/>
      <c r="QGD893" s="141"/>
      <c r="QGE893" s="141"/>
      <c r="QGF893" s="141"/>
      <c r="QGG893" s="141"/>
      <c r="QGH893" s="141"/>
      <c r="QGI893" s="141"/>
      <c r="QGJ893" s="141"/>
      <c r="QGK893" s="141"/>
      <c r="QGL893" s="141"/>
      <c r="QGM893" s="141"/>
      <c r="QGN893" s="141"/>
      <c r="QGO893" s="141"/>
      <c r="QGP893" s="141"/>
      <c r="QGQ893" s="141"/>
      <c r="QGR893" s="141"/>
      <c r="QGS893" s="141"/>
      <c r="QGT893" s="141"/>
      <c r="QGU893" s="141"/>
      <c r="QGV893" s="141"/>
      <c r="QGW893" s="141"/>
      <c r="QGX893" s="141"/>
      <c r="QGY893" s="141"/>
      <c r="QGZ893" s="141"/>
      <c r="QHA893" s="141"/>
      <c r="QHB893" s="141"/>
      <c r="QHC893" s="141"/>
      <c r="QHD893" s="141"/>
      <c r="QHE893" s="141"/>
      <c r="QHF893" s="141"/>
      <c r="QHG893" s="141"/>
      <c r="QHH893" s="141"/>
      <c r="QHI893" s="141"/>
      <c r="QHJ893" s="141"/>
      <c r="QHK893" s="141"/>
      <c r="QHL893" s="141"/>
      <c r="QHM893" s="141"/>
      <c r="QHN893" s="141"/>
      <c r="QHO893" s="141"/>
      <c r="QHP893" s="141"/>
      <c r="QHQ893" s="141"/>
      <c r="QHR893" s="141"/>
      <c r="QHS893" s="141"/>
      <c r="QHT893" s="141"/>
      <c r="QHU893" s="141"/>
      <c r="QHV893" s="141"/>
      <c r="QHW893" s="141"/>
      <c r="QHX893" s="141"/>
      <c r="QHY893" s="141"/>
      <c r="QHZ893" s="141"/>
      <c r="QIA893" s="141"/>
      <c r="QIB893" s="141"/>
      <c r="QIC893" s="141"/>
      <c r="QID893" s="141"/>
      <c r="QIE893" s="141"/>
      <c r="QIF893" s="141"/>
      <c r="QIG893" s="141"/>
      <c r="QIH893" s="141"/>
      <c r="QII893" s="141"/>
      <c r="QIJ893" s="141"/>
      <c r="QIK893" s="141"/>
      <c r="QIL893" s="141"/>
      <c r="QIM893" s="141"/>
      <c r="QIN893" s="141"/>
      <c r="QIO893" s="141"/>
      <c r="QIP893" s="141"/>
      <c r="QIQ893" s="141"/>
      <c r="QIR893" s="141"/>
      <c r="QIS893" s="141"/>
      <c r="QIT893" s="141"/>
      <c r="QIU893" s="141"/>
      <c r="QIV893" s="141"/>
      <c r="QIW893" s="141"/>
      <c r="QIX893" s="141"/>
      <c r="QIY893" s="141"/>
      <c r="QIZ893" s="141"/>
      <c r="QJA893" s="141"/>
      <c r="QJB893" s="141"/>
      <c r="QJC893" s="141"/>
      <c r="QJD893" s="141"/>
      <c r="QJE893" s="141"/>
      <c r="QJF893" s="141"/>
      <c r="QJG893" s="141"/>
      <c r="QJH893" s="141"/>
      <c r="QJI893" s="141"/>
      <c r="QJJ893" s="141"/>
      <c r="QJK893" s="141"/>
      <c r="QJL893" s="141"/>
      <c r="QJM893" s="141"/>
      <c r="QJN893" s="141"/>
      <c r="QJO893" s="141"/>
      <c r="QJP893" s="141"/>
      <c r="QJQ893" s="141"/>
      <c r="QJR893" s="141"/>
      <c r="QJS893" s="141"/>
      <c r="QJT893" s="141"/>
      <c r="QJU893" s="141"/>
      <c r="QJV893" s="141"/>
      <c r="QJW893" s="141"/>
      <c r="QJX893" s="141"/>
      <c r="QJY893" s="141"/>
      <c r="QJZ893" s="141"/>
      <c r="QKA893" s="141"/>
      <c r="QKB893" s="141"/>
      <c r="QKC893" s="141"/>
      <c r="QKD893" s="141"/>
      <c r="QKE893" s="141"/>
      <c r="QKF893" s="141"/>
      <c r="QKG893" s="141"/>
      <c r="QKH893" s="141"/>
      <c r="QKI893" s="141"/>
      <c r="QKJ893" s="141"/>
      <c r="QKK893" s="141"/>
      <c r="QKL893" s="141"/>
      <c r="QKM893" s="141"/>
      <c r="QKN893" s="141"/>
      <c r="QKO893" s="141"/>
      <c r="QKP893" s="141"/>
      <c r="QKQ893" s="141"/>
      <c r="QKR893" s="141"/>
      <c r="QKS893" s="141"/>
      <c r="QKT893" s="141"/>
      <c r="QKU893" s="141"/>
      <c r="QKV893" s="141"/>
      <c r="QKW893" s="141"/>
      <c r="QKX893" s="141"/>
      <c r="QKY893" s="141"/>
      <c r="QKZ893" s="141"/>
      <c r="QLA893" s="141"/>
      <c r="QLB893" s="141"/>
      <c r="QLC893" s="141"/>
      <c r="QLD893" s="141"/>
      <c r="QLE893" s="141"/>
      <c r="QLF893" s="141"/>
      <c r="QLG893" s="141"/>
      <c r="QLH893" s="141"/>
      <c r="QLI893" s="141"/>
      <c r="QLJ893" s="141"/>
      <c r="QLK893" s="141"/>
      <c r="QLL893" s="141"/>
      <c r="QLM893" s="141"/>
      <c r="QLN893" s="141"/>
      <c r="QLO893" s="141"/>
      <c r="QLP893" s="141"/>
      <c r="QLQ893" s="141"/>
      <c r="QLR893" s="141"/>
      <c r="QLS893" s="141"/>
      <c r="QLT893" s="141"/>
      <c r="QLU893" s="141"/>
      <c r="QLV893" s="141"/>
      <c r="QLW893" s="141"/>
      <c r="QLX893" s="141"/>
      <c r="QLY893" s="141"/>
      <c r="QLZ893" s="141"/>
      <c r="QMA893" s="141"/>
      <c r="QMB893" s="141"/>
      <c r="QMC893" s="141"/>
      <c r="QMD893" s="141"/>
      <c r="QME893" s="141"/>
      <c r="QMF893" s="141"/>
      <c r="QMG893" s="141"/>
      <c r="QMH893" s="141"/>
      <c r="QMI893" s="141"/>
      <c r="QMJ893" s="141"/>
      <c r="QMK893" s="141"/>
      <c r="QML893" s="141"/>
      <c r="QMM893" s="141"/>
      <c r="QMN893" s="141"/>
      <c r="QMO893" s="141"/>
      <c r="QMP893" s="141"/>
      <c r="QMQ893" s="141"/>
      <c r="QMR893" s="141"/>
      <c r="QMS893" s="141"/>
      <c r="QMT893" s="141"/>
      <c r="QMU893" s="141"/>
      <c r="QMV893" s="141"/>
      <c r="QMW893" s="141"/>
      <c r="QMX893" s="141"/>
      <c r="QMY893" s="141"/>
      <c r="QMZ893" s="141"/>
      <c r="QNA893" s="141"/>
      <c r="QNB893" s="141"/>
      <c r="QNC893" s="141"/>
      <c r="QND893" s="141"/>
      <c r="QNE893" s="141"/>
      <c r="QNF893" s="141"/>
      <c r="QNG893" s="141"/>
      <c r="QNH893" s="141"/>
      <c r="QNI893" s="141"/>
      <c r="QNJ893" s="141"/>
      <c r="QNK893" s="141"/>
      <c r="QNL893" s="141"/>
      <c r="QNM893" s="141"/>
      <c r="QNN893" s="141"/>
      <c r="QNO893" s="141"/>
      <c r="QNP893" s="141"/>
      <c r="QNQ893" s="141"/>
      <c r="QNR893" s="141"/>
      <c r="QNS893" s="141"/>
      <c r="QNT893" s="141"/>
      <c r="QNU893" s="141"/>
      <c r="QNV893" s="141"/>
      <c r="QNW893" s="141"/>
      <c r="QNX893" s="141"/>
      <c r="QNY893" s="141"/>
      <c r="QNZ893" s="141"/>
      <c r="QOA893" s="141"/>
      <c r="QOB893" s="141"/>
      <c r="QOC893" s="141"/>
      <c r="QOD893" s="141"/>
      <c r="QOE893" s="141"/>
      <c r="QOF893" s="141"/>
      <c r="QOG893" s="141"/>
      <c r="QOH893" s="141"/>
      <c r="QOI893" s="141"/>
      <c r="QOJ893" s="141"/>
      <c r="QOK893" s="141"/>
      <c r="QOL893" s="141"/>
      <c r="QOM893" s="141"/>
      <c r="QON893" s="141"/>
      <c r="QOO893" s="141"/>
      <c r="QOP893" s="141"/>
      <c r="QOQ893" s="141"/>
      <c r="QOR893" s="141"/>
      <c r="QOS893" s="141"/>
      <c r="QOT893" s="141"/>
      <c r="QOU893" s="141"/>
      <c r="QOV893" s="141"/>
      <c r="QOW893" s="141"/>
      <c r="QOX893" s="141"/>
      <c r="QOY893" s="141"/>
      <c r="QOZ893" s="141"/>
      <c r="QPA893" s="141"/>
      <c r="QPB893" s="141"/>
      <c r="QPC893" s="141"/>
      <c r="QPD893" s="141"/>
      <c r="QPE893" s="141"/>
      <c r="QPF893" s="141"/>
      <c r="QPG893" s="141"/>
      <c r="QPH893" s="141"/>
      <c r="QPI893" s="141"/>
      <c r="QPJ893" s="141"/>
      <c r="QPK893" s="141"/>
      <c r="QPL893" s="141"/>
      <c r="QPM893" s="141"/>
      <c r="QPN893" s="141"/>
      <c r="QPO893" s="141"/>
      <c r="QPP893" s="141"/>
      <c r="QPQ893" s="141"/>
      <c r="QPR893" s="141"/>
      <c r="QPS893" s="141"/>
      <c r="QPT893" s="141"/>
      <c r="QPU893" s="141"/>
      <c r="QPV893" s="141"/>
      <c r="QPW893" s="141"/>
      <c r="QPX893" s="141"/>
      <c r="QPY893" s="141"/>
      <c r="QPZ893" s="141"/>
      <c r="QQA893" s="141"/>
      <c r="QQB893" s="141"/>
      <c r="QQC893" s="141"/>
      <c r="QQD893" s="141"/>
      <c r="QQE893" s="141"/>
      <c r="QQF893" s="141"/>
      <c r="QQG893" s="141"/>
      <c r="QQH893" s="141"/>
      <c r="QQI893" s="141"/>
      <c r="QQJ893" s="141"/>
      <c r="QQK893" s="141"/>
      <c r="QQL893" s="141"/>
      <c r="QQM893" s="141"/>
      <c r="QQN893" s="141"/>
      <c r="QQO893" s="141"/>
      <c r="QQP893" s="141"/>
      <c r="QQQ893" s="141"/>
      <c r="QQR893" s="141"/>
      <c r="QQS893" s="141"/>
      <c r="QQT893" s="141"/>
      <c r="QQU893" s="141"/>
      <c r="QQV893" s="141"/>
      <c r="QQW893" s="141"/>
      <c r="QQX893" s="141"/>
      <c r="QQY893" s="141"/>
      <c r="QQZ893" s="141"/>
      <c r="QRA893" s="141"/>
      <c r="QRB893" s="141"/>
      <c r="QRC893" s="141"/>
      <c r="QRD893" s="141"/>
      <c r="QRE893" s="141"/>
      <c r="QRF893" s="141"/>
      <c r="QRG893" s="141"/>
      <c r="QRH893" s="141"/>
      <c r="QRI893" s="141"/>
      <c r="QRJ893" s="141"/>
      <c r="QRK893" s="141"/>
      <c r="QRL893" s="141"/>
      <c r="QRM893" s="141"/>
      <c r="QRN893" s="141"/>
      <c r="QRO893" s="141"/>
      <c r="QRP893" s="141"/>
      <c r="QRQ893" s="141"/>
      <c r="QRR893" s="141"/>
      <c r="QRS893" s="141"/>
      <c r="QRT893" s="141"/>
      <c r="QRU893" s="141"/>
      <c r="QRV893" s="141"/>
      <c r="QRW893" s="141"/>
      <c r="QRX893" s="141"/>
      <c r="QRY893" s="141"/>
      <c r="QRZ893" s="141"/>
      <c r="QSA893" s="141"/>
      <c r="QSB893" s="141"/>
      <c r="QSC893" s="141"/>
      <c r="QSD893" s="141"/>
      <c r="QSE893" s="141"/>
      <c r="QSF893" s="141"/>
      <c r="QSG893" s="141"/>
      <c r="QSH893" s="141"/>
      <c r="QSI893" s="141"/>
      <c r="QSJ893" s="141"/>
      <c r="QSK893" s="141"/>
      <c r="QSL893" s="141"/>
      <c r="QSM893" s="141"/>
      <c r="QSN893" s="141"/>
      <c r="QSO893" s="141"/>
      <c r="QSP893" s="141"/>
      <c r="QSQ893" s="141"/>
      <c r="QSR893" s="141"/>
      <c r="QSS893" s="141"/>
      <c r="QST893" s="141"/>
      <c r="QSU893" s="141"/>
      <c r="QSV893" s="141"/>
      <c r="QSW893" s="141"/>
      <c r="QSX893" s="141"/>
      <c r="QSY893" s="141"/>
      <c r="QSZ893" s="141"/>
      <c r="QTA893" s="141"/>
      <c r="QTB893" s="141"/>
      <c r="QTC893" s="141"/>
      <c r="QTD893" s="141"/>
      <c r="QTE893" s="141"/>
      <c r="QTF893" s="141"/>
      <c r="QTG893" s="141"/>
      <c r="QTH893" s="141"/>
      <c r="QTI893" s="141"/>
      <c r="QTJ893" s="141"/>
      <c r="QTK893" s="141"/>
      <c r="QTL893" s="141"/>
      <c r="QTM893" s="141"/>
      <c r="QTN893" s="141"/>
      <c r="QTO893" s="141"/>
      <c r="QTP893" s="141"/>
      <c r="QTQ893" s="141"/>
      <c r="QTR893" s="141"/>
      <c r="QTS893" s="141"/>
      <c r="QTT893" s="141"/>
      <c r="QTU893" s="141"/>
      <c r="QTV893" s="141"/>
      <c r="QTW893" s="141"/>
      <c r="QTX893" s="141"/>
      <c r="QTY893" s="141"/>
      <c r="QTZ893" s="141"/>
      <c r="QUA893" s="141"/>
      <c r="QUB893" s="141"/>
      <c r="QUC893" s="141"/>
      <c r="QUD893" s="141"/>
      <c r="QUE893" s="141"/>
      <c r="QUF893" s="141"/>
      <c r="QUG893" s="141"/>
      <c r="QUH893" s="141"/>
      <c r="QUI893" s="141"/>
      <c r="QUJ893" s="141"/>
      <c r="QUK893" s="141"/>
      <c r="QUL893" s="141"/>
      <c r="QUM893" s="141"/>
      <c r="QUN893" s="141"/>
      <c r="QUO893" s="141"/>
      <c r="QUP893" s="141"/>
      <c r="QUQ893" s="141"/>
      <c r="QUR893" s="141"/>
      <c r="QUS893" s="141"/>
      <c r="QUT893" s="141"/>
      <c r="QUU893" s="141"/>
      <c r="QUV893" s="141"/>
      <c r="QUW893" s="141"/>
      <c r="QUX893" s="141"/>
      <c r="QUY893" s="141"/>
      <c r="QUZ893" s="141"/>
      <c r="QVA893" s="141"/>
      <c r="QVB893" s="141"/>
      <c r="QVC893" s="141"/>
      <c r="QVD893" s="141"/>
      <c r="QVE893" s="141"/>
      <c r="QVF893" s="141"/>
      <c r="QVG893" s="141"/>
      <c r="QVH893" s="141"/>
      <c r="QVI893" s="141"/>
      <c r="QVJ893" s="141"/>
      <c r="QVK893" s="141"/>
      <c r="QVL893" s="141"/>
      <c r="QVM893" s="141"/>
      <c r="QVN893" s="141"/>
      <c r="QVO893" s="141"/>
      <c r="QVP893" s="141"/>
      <c r="QVQ893" s="141"/>
      <c r="QVR893" s="141"/>
      <c r="QVS893" s="141"/>
      <c r="QVT893" s="141"/>
      <c r="QVU893" s="141"/>
      <c r="QVV893" s="141"/>
      <c r="QVW893" s="141"/>
      <c r="QVX893" s="141"/>
      <c r="QVY893" s="141"/>
      <c r="QVZ893" s="141"/>
      <c r="QWA893" s="141"/>
      <c r="QWB893" s="141"/>
      <c r="QWC893" s="141"/>
      <c r="QWD893" s="141"/>
      <c r="QWE893" s="141"/>
      <c r="QWF893" s="141"/>
      <c r="QWG893" s="141"/>
      <c r="QWH893" s="141"/>
      <c r="QWI893" s="141"/>
      <c r="QWJ893" s="141"/>
      <c r="QWK893" s="141"/>
      <c r="QWL893" s="141"/>
      <c r="QWM893" s="141"/>
      <c r="QWN893" s="141"/>
      <c r="QWO893" s="141"/>
      <c r="QWP893" s="141"/>
      <c r="QWQ893" s="141"/>
      <c r="QWR893" s="141"/>
      <c r="QWS893" s="141"/>
      <c r="QWT893" s="141"/>
      <c r="QWU893" s="141"/>
      <c r="QWV893" s="141"/>
      <c r="QWW893" s="141"/>
      <c r="QWX893" s="141"/>
      <c r="QWY893" s="141"/>
      <c r="QWZ893" s="141"/>
      <c r="QXA893" s="141"/>
      <c r="QXB893" s="141"/>
      <c r="QXC893" s="141"/>
      <c r="QXD893" s="141"/>
      <c r="QXE893" s="141"/>
      <c r="QXF893" s="141"/>
      <c r="QXG893" s="141"/>
      <c r="QXH893" s="141"/>
      <c r="QXI893" s="141"/>
      <c r="QXJ893" s="141"/>
      <c r="QXK893" s="141"/>
      <c r="QXL893" s="141"/>
      <c r="QXM893" s="141"/>
      <c r="QXN893" s="141"/>
      <c r="QXO893" s="141"/>
      <c r="QXP893" s="141"/>
      <c r="QXQ893" s="141"/>
      <c r="QXR893" s="141"/>
      <c r="QXS893" s="141"/>
      <c r="QXT893" s="141"/>
      <c r="QXU893" s="141"/>
      <c r="QXV893" s="141"/>
      <c r="QXW893" s="141"/>
      <c r="QXX893" s="141"/>
      <c r="QXY893" s="141"/>
      <c r="QXZ893" s="141"/>
      <c r="QYA893" s="141"/>
      <c r="QYB893" s="141"/>
      <c r="QYC893" s="141"/>
      <c r="QYD893" s="141"/>
      <c r="QYE893" s="141"/>
      <c r="QYF893" s="141"/>
      <c r="QYG893" s="141"/>
      <c r="QYH893" s="141"/>
      <c r="QYI893" s="141"/>
      <c r="QYJ893" s="141"/>
      <c r="QYK893" s="141"/>
      <c r="QYL893" s="141"/>
      <c r="QYM893" s="141"/>
      <c r="QYN893" s="141"/>
      <c r="QYO893" s="141"/>
      <c r="QYP893" s="141"/>
      <c r="QYQ893" s="141"/>
      <c r="QYR893" s="141"/>
      <c r="QYS893" s="141"/>
      <c r="QYT893" s="141"/>
      <c r="QYU893" s="141"/>
      <c r="QYV893" s="141"/>
      <c r="QYW893" s="141"/>
      <c r="QYX893" s="141"/>
      <c r="QYY893" s="141"/>
      <c r="QYZ893" s="141"/>
      <c r="QZA893" s="141"/>
      <c r="QZB893" s="141"/>
      <c r="QZC893" s="141"/>
      <c r="QZD893" s="141"/>
      <c r="QZE893" s="141"/>
      <c r="QZF893" s="141"/>
      <c r="QZG893" s="141"/>
      <c r="QZH893" s="141"/>
      <c r="QZI893" s="141"/>
      <c r="QZJ893" s="141"/>
      <c r="QZK893" s="141"/>
      <c r="QZL893" s="141"/>
      <c r="QZM893" s="141"/>
      <c r="QZN893" s="141"/>
      <c r="QZO893" s="141"/>
      <c r="QZP893" s="141"/>
      <c r="QZQ893" s="141"/>
      <c r="QZR893" s="141"/>
      <c r="QZS893" s="141"/>
      <c r="QZT893" s="141"/>
      <c r="QZU893" s="141"/>
      <c r="QZV893" s="141"/>
      <c r="QZW893" s="141"/>
      <c r="QZX893" s="141"/>
      <c r="QZY893" s="141"/>
      <c r="QZZ893" s="141"/>
      <c r="RAA893" s="141"/>
      <c r="RAB893" s="141"/>
      <c r="RAC893" s="141"/>
      <c r="RAD893" s="141"/>
      <c r="RAE893" s="141"/>
      <c r="RAF893" s="141"/>
      <c r="RAG893" s="141"/>
      <c r="RAH893" s="141"/>
      <c r="RAI893" s="141"/>
      <c r="RAJ893" s="141"/>
      <c r="RAK893" s="141"/>
      <c r="RAL893" s="141"/>
      <c r="RAM893" s="141"/>
      <c r="RAN893" s="141"/>
      <c r="RAO893" s="141"/>
      <c r="RAP893" s="141"/>
      <c r="RAQ893" s="141"/>
      <c r="RAR893" s="141"/>
      <c r="RAS893" s="141"/>
      <c r="RAT893" s="141"/>
      <c r="RAU893" s="141"/>
      <c r="RAV893" s="141"/>
      <c r="RAW893" s="141"/>
      <c r="RAX893" s="141"/>
      <c r="RAY893" s="141"/>
      <c r="RAZ893" s="141"/>
      <c r="RBA893" s="141"/>
      <c r="RBB893" s="141"/>
      <c r="RBC893" s="141"/>
      <c r="RBD893" s="141"/>
      <c r="RBE893" s="141"/>
      <c r="RBF893" s="141"/>
      <c r="RBG893" s="141"/>
      <c r="RBH893" s="141"/>
      <c r="RBI893" s="141"/>
      <c r="RBJ893" s="141"/>
      <c r="RBK893" s="141"/>
      <c r="RBL893" s="141"/>
      <c r="RBM893" s="141"/>
      <c r="RBN893" s="141"/>
      <c r="RBO893" s="141"/>
      <c r="RBP893" s="141"/>
      <c r="RBQ893" s="141"/>
      <c r="RBR893" s="141"/>
      <c r="RBS893" s="141"/>
      <c r="RBT893" s="141"/>
      <c r="RBU893" s="141"/>
      <c r="RBV893" s="141"/>
      <c r="RBW893" s="141"/>
      <c r="RBX893" s="141"/>
      <c r="RBY893" s="141"/>
      <c r="RBZ893" s="141"/>
      <c r="RCA893" s="141"/>
      <c r="RCB893" s="141"/>
      <c r="RCC893" s="141"/>
      <c r="RCD893" s="141"/>
      <c r="RCE893" s="141"/>
      <c r="RCF893" s="141"/>
      <c r="RCG893" s="141"/>
      <c r="RCH893" s="141"/>
      <c r="RCI893" s="141"/>
      <c r="RCJ893" s="141"/>
      <c r="RCK893" s="141"/>
      <c r="RCL893" s="141"/>
      <c r="RCM893" s="141"/>
      <c r="RCN893" s="141"/>
      <c r="RCO893" s="141"/>
      <c r="RCP893" s="141"/>
      <c r="RCQ893" s="141"/>
      <c r="RCR893" s="141"/>
      <c r="RCS893" s="141"/>
      <c r="RCT893" s="141"/>
      <c r="RCU893" s="141"/>
      <c r="RCV893" s="141"/>
      <c r="RCW893" s="141"/>
      <c r="RCX893" s="141"/>
      <c r="RCY893" s="141"/>
      <c r="RCZ893" s="141"/>
      <c r="RDA893" s="141"/>
      <c r="RDB893" s="141"/>
      <c r="RDC893" s="141"/>
      <c r="RDD893" s="141"/>
      <c r="RDE893" s="141"/>
      <c r="RDF893" s="141"/>
      <c r="RDG893" s="141"/>
      <c r="RDH893" s="141"/>
      <c r="RDI893" s="141"/>
      <c r="RDJ893" s="141"/>
      <c r="RDK893" s="141"/>
      <c r="RDL893" s="141"/>
      <c r="RDM893" s="141"/>
      <c r="RDN893" s="141"/>
      <c r="RDO893" s="141"/>
      <c r="RDP893" s="141"/>
      <c r="RDQ893" s="141"/>
      <c r="RDR893" s="141"/>
      <c r="RDS893" s="141"/>
      <c r="RDT893" s="141"/>
      <c r="RDU893" s="141"/>
      <c r="RDV893" s="141"/>
      <c r="RDW893" s="141"/>
      <c r="RDX893" s="141"/>
      <c r="RDY893" s="141"/>
      <c r="RDZ893" s="141"/>
      <c r="REA893" s="141"/>
      <c r="REB893" s="141"/>
      <c r="REC893" s="141"/>
      <c r="RED893" s="141"/>
      <c r="REE893" s="141"/>
      <c r="REF893" s="141"/>
      <c r="REG893" s="141"/>
      <c r="REH893" s="141"/>
      <c r="REI893" s="141"/>
      <c r="REJ893" s="141"/>
      <c r="REK893" s="141"/>
      <c r="REL893" s="141"/>
      <c r="REM893" s="141"/>
      <c r="REN893" s="141"/>
      <c r="REO893" s="141"/>
      <c r="REP893" s="141"/>
      <c r="REQ893" s="141"/>
      <c r="RER893" s="141"/>
      <c r="RES893" s="141"/>
      <c r="RET893" s="141"/>
      <c r="REU893" s="141"/>
      <c r="REV893" s="141"/>
      <c r="REW893" s="141"/>
      <c r="REX893" s="141"/>
      <c r="REY893" s="141"/>
      <c r="REZ893" s="141"/>
      <c r="RFA893" s="141"/>
      <c r="RFB893" s="141"/>
      <c r="RFC893" s="141"/>
      <c r="RFD893" s="141"/>
      <c r="RFE893" s="141"/>
      <c r="RFF893" s="141"/>
      <c r="RFG893" s="141"/>
      <c r="RFH893" s="141"/>
      <c r="RFI893" s="141"/>
      <c r="RFJ893" s="141"/>
      <c r="RFK893" s="141"/>
      <c r="RFL893" s="141"/>
      <c r="RFM893" s="141"/>
      <c r="RFN893" s="141"/>
      <c r="RFO893" s="141"/>
      <c r="RFP893" s="141"/>
      <c r="RFQ893" s="141"/>
      <c r="RFR893" s="141"/>
      <c r="RFS893" s="141"/>
      <c r="RFT893" s="141"/>
      <c r="RFU893" s="141"/>
      <c r="RFV893" s="141"/>
      <c r="RFW893" s="141"/>
      <c r="RFX893" s="141"/>
      <c r="RFY893" s="141"/>
      <c r="RFZ893" s="141"/>
      <c r="RGA893" s="141"/>
      <c r="RGB893" s="141"/>
      <c r="RGC893" s="141"/>
      <c r="RGD893" s="141"/>
      <c r="RGE893" s="141"/>
      <c r="RGF893" s="141"/>
      <c r="RGG893" s="141"/>
      <c r="RGH893" s="141"/>
      <c r="RGI893" s="141"/>
      <c r="RGJ893" s="141"/>
      <c r="RGK893" s="141"/>
      <c r="RGL893" s="141"/>
      <c r="RGM893" s="141"/>
      <c r="RGN893" s="141"/>
      <c r="RGO893" s="141"/>
      <c r="RGP893" s="141"/>
      <c r="RGQ893" s="141"/>
      <c r="RGR893" s="141"/>
      <c r="RGS893" s="141"/>
      <c r="RGT893" s="141"/>
      <c r="RGU893" s="141"/>
      <c r="RGV893" s="141"/>
      <c r="RGW893" s="141"/>
      <c r="RGX893" s="141"/>
      <c r="RGY893" s="141"/>
      <c r="RGZ893" s="141"/>
      <c r="RHA893" s="141"/>
      <c r="RHB893" s="141"/>
      <c r="RHC893" s="141"/>
      <c r="RHD893" s="141"/>
      <c r="RHE893" s="141"/>
      <c r="RHF893" s="141"/>
      <c r="RHG893" s="141"/>
      <c r="RHH893" s="141"/>
      <c r="RHI893" s="141"/>
      <c r="RHJ893" s="141"/>
      <c r="RHK893" s="141"/>
      <c r="RHL893" s="141"/>
      <c r="RHM893" s="141"/>
      <c r="RHN893" s="141"/>
      <c r="RHO893" s="141"/>
      <c r="RHP893" s="141"/>
      <c r="RHQ893" s="141"/>
      <c r="RHR893" s="141"/>
      <c r="RHS893" s="141"/>
      <c r="RHT893" s="141"/>
      <c r="RHU893" s="141"/>
      <c r="RHV893" s="141"/>
      <c r="RHW893" s="141"/>
      <c r="RHX893" s="141"/>
      <c r="RHY893" s="141"/>
      <c r="RHZ893" s="141"/>
      <c r="RIA893" s="141"/>
      <c r="RIB893" s="141"/>
      <c r="RIC893" s="141"/>
      <c r="RID893" s="141"/>
      <c r="RIE893" s="141"/>
      <c r="RIF893" s="141"/>
      <c r="RIG893" s="141"/>
      <c r="RIH893" s="141"/>
      <c r="RII893" s="141"/>
      <c r="RIJ893" s="141"/>
      <c r="RIK893" s="141"/>
      <c r="RIL893" s="141"/>
      <c r="RIM893" s="141"/>
      <c r="RIN893" s="141"/>
      <c r="RIO893" s="141"/>
      <c r="RIP893" s="141"/>
      <c r="RIQ893" s="141"/>
      <c r="RIR893" s="141"/>
      <c r="RIS893" s="141"/>
      <c r="RIT893" s="141"/>
      <c r="RIU893" s="141"/>
      <c r="RIV893" s="141"/>
      <c r="RIW893" s="141"/>
      <c r="RIX893" s="141"/>
      <c r="RIY893" s="141"/>
      <c r="RIZ893" s="141"/>
      <c r="RJA893" s="141"/>
      <c r="RJB893" s="141"/>
      <c r="RJC893" s="141"/>
      <c r="RJD893" s="141"/>
      <c r="RJE893" s="141"/>
      <c r="RJF893" s="141"/>
      <c r="RJG893" s="141"/>
      <c r="RJH893" s="141"/>
      <c r="RJI893" s="141"/>
      <c r="RJJ893" s="141"/>
      <c r="RJK893" s="141"/>
      <c r="RJL893" s="141"/>
      <c r="RJM893" s="141"/>
      <c r="RJN893" s="141"/>
      <c r="RJO893" s="141"/>
      <c r="RJP893" s="141"/>
      <c r="RJQ893" s="141"/>
      <c r="RJR893" s="141"/>
      <c r="RJS893" s="141"/>
      <c r="RJT893" s="141"/>
      <c r="RJU893" s="141"/>
      <c r="RJV893" s="141"/>
      <c r="RJW893" s="141"/>
      <c r="RJX893" s="141"/>
      <c r="RJY893" s="141"/>
      <c r="RJZ893" s="141"/>
      <c r="RKA893" s="141"/>
      <c r="RKB893" s="141"/>
      <c r="RKC893" s="141"/>
      <c r="RKD893" s="141"/>
      <c r="RKE893" s="141"/>
      <c r="RKF893" s="141"/>
      <c r="RKG893" s="141"/>
      <c r="RKH893" s="141"/>
      <c r="RKI893" s="141"/>
      <c r="RKJ893" s="141"/>
      <c r="RKK893" s="141"/>
      <c r="RKL893" s="141"/>
      <c r="RKM893" s="141"/>
      <c r="RKN893" s="141"/>
      <c r="RKO893" s="141"/>
      <c r="RKP893" s="141"/>
      <c r="RKQ893" s="141"/>
      <c r="RKR893" s="141"/>
      <c r="RKS893" s="141"/>
      <c r="RKT893" s="141"/>
      <c r="RKU893" s="141"/>
      <c r="RKV893" s="141"/>
      <c r="RKW893" s="141"/>
      <c r="RKX893" s="141"/>
      <c r="RKY893" s="141"/>
      <c r="RKZ893" s="141"/>
      <c r="RLA893" s="141"/>
      <c r="RLB893" s="141"/>
      <c r="RLC893" s="141"/>
      <c r="RLD893" s="141"/>
      <c r="RLE893" s="141"/>
      <c r="RLF893" s="141"/>
      <c r="RLG893" s="141"/>
      <c r="RLH893" s="141"/>
      <c r="RLI893" s="141"/>
      <c r="RLJ893" s="141"/>
      <c r="RLK893" s="141"/>
      <c r="RLL893" s="141"/>
      <c r="RLM893" s="141"/>
      <c r="RLN893" s="141"/>
      <c r="RLO893" s="141"/>
      <c r="RLP893" s="141"/>
      <c r="RLQ893" s="141"/>
      <c r="RLR893" s="141"/>
      <c r="RLS893" s="141"/>
      <c r="RLT893" s="141"/>
      <c r="RLU893" s="141"/>
      <c r="RLV893" s="141"/>
      <c r="RLW893" s="141"/>
      <c r="RLX893" s="141"/>
      <c r="RLY893" s="141"/>
      <c r="RLZ893" s="141"/>
      <c r="RMA893" s="141"/>
      <c r="RMB893" s="141"/>
      <c r="RMC893" s="141"/>
      <c r="RMD893" s="141"/>
      <c r="RME893" s="141"/>
      <c r="RMF893" s="141"/>
      <c r="RMG893" s="141"/>
      <c r="RMH893" s="141"/>
      <c r="RMI893" s="141"/>
      <c r="RMJ893" s="141"/>
      <c r="RMK893" s="141"/>
      <c r="RML893" s="141"/>
      <c r="RMM893" s="141"/>
      <c r="RMN893" s="141"/>
      <c r="RMO893" s="141"/>
      <c r="RMP893" s="141"/>
      <c r="RMQ893" s="141"/>
      <c r="RMR893" s="141"/>
      <c r="RMS893" s="141"/>
      <c r="RMT893" s="141"/>
      <c r="RMU893" s="141"/>
      <c r="RMV893" s="141"/>
      <c r="RMW893" s="141"/>
      <c r="RMX893" s="141"/>
      <c r="RMY893" s="141"/>
      <c r="RMZ893" s="141"/>
      <c r="RNA893" s="141"/>
      <c r="RNB893" s="141"/>
      <c r="RNC893" s="141"/>
      <c r="RND893" s="141"/>
      <c r="RNE893" s="141"/>
      <c r="RNF893" s="141"/>
      <c r="RNG893" s="141"/>
      <c r="RNH893" s="141"/>
      <c r="RNI893" s="141"/>
      <c r="RNJ893" s="141"/>
      <c r="RNK893" s="141"/>
      <c r="RNL893" s="141"/>
      <c r="RNM893" s="141"/>
      <c r="RNN893" s="141"/>
      <c r="RNO893" s="141"/>
      <c r="RNP893" s="141"/>
      <c r="RNQ893" s="141"/>
      <c r="RNR893" s="141"/>
      <c r="RNS893" s="141"/>
      <c r="RNT893" s="141"/>
      <c r="RNU893" s="141"/>
      <c r="RNV893" s="141"/>
      <c r="RNW893" s="141"/>
      <c r="RNX893" s="141"/>
      <c r="RNY893" s="141"/>
      <c r="RNZ893" s="141"/>
      <c r="ROA893" s="141"/>
      <c r="ROB893" s="141"/>
      <c r="ROC893" s="141"/>
      <c r="ROD893" s="141"/>
      <c r="ROE893" s="141"/>
      <c r="ROF893" s="141"/>
      <c r="ROG893" s="141"/>
      <c r="ROH893" s="141"/>
      <c r="ROI893" s="141"/>
      <c r="ROJ893" s="141"/>
      <c r="ROK893" s="141"/>
      <c r="ROL893" s="141"/>
      <c r="ROM893" s="141"/>
      <c r="RON893" s="141"/>
      <c r="ROO893" s="141"/>
      <c r="ROP893" s="141"/>
      <c r="ROQ893" s="141"/>
      <c r="ROR893" s="141"/>
      <c r="ROS893" s="141"/>
      <c r="ROT893" s="141"/>
      <c r="ROU893" s="141"/>
      <c r="ROV893" s="141"/>
      <c r="ROW893" s="141"/>
      <c r="ROX893" s="141"/>
      <c r="ROY893" s="141"/>
      <c r="ROZ893" s="141"/>
      <c r="RPA893" s="141"/>
      <c r="RPB893" s="141"/>
      <c r="RPC893" s="141"/>
      <c r="RPD893" s="141"/>
      <c r="RPE893" s="141"/>
      <c r="RPF893" s="141"/>
      <c r="RPG893" s="141"/>
      <c r="RPH893" s="141"/>
      <c r="RPI893" s="141"/>
      <c r="RPJ893" s="141"/>
      <c r="RPK893" s="141"/>
      <c r="RPL893" s="141"/>
      <c r="RPM893" s="141"/>
      <c r="RPN893" s="141"/>
      <c r="RPO893" s="141"/>
      <c r="RPP893" s="141"/>
      <c r="RPQ893" s="141"/>
      <c r="RPR893" s="141"/>
      <c r="RPS893" s="141"/>
      <c r="RPT893" s="141"/>
      <c r="RPU893" s="141"/>
      <c r="RPV893" s="141"/>
      <c r="RPW893" s="141"/>
      <c r="RPX893" s="141"/>
      <c r="RPY893" s="141"/>
      <c r="RPZ893" s="141"/>
      <c r="RQA893" s="141"/>
      <c r="RQB893" s="141"/>
      <c r="RQC893" s="141"/>
      <c r="RQD893" s="141"/>
      <c r="RQE893" s="141"/>
      <c r="RQF893" s="141"/>
      <c r="RQG893" s="141"/>
      <c r="RQH893" s="141"/>
      <c r="RQI893" s="141"/>
      <c r="RQJ893" s="141"/>
      <c r="RQK893" s="141"/>
      <c r="RQL893" s="141"/>
      <c r="RQM893" s="141"/>
      <c r="RQN893" s="141"/>
      <c r="RQO893" s="141"/>
      <c r="RQP893" s="141"/>
      <c r="RQQ893" s="141"/>
      <c r="RQR893" s="141"/>
      <c r="RQS893" s="141"/>
      <c r="RQT893" s="141"/>
      <c r="RQU893" s="141"/>
      <c r="RQV893" s="141"/>
      <c r="RQW893" s="141"/>
      <c r="RQX893" s="141"/>
      <c r="RQY893" s="141"/>
      <c r="RQZ893" s="141"/>
      <c r="RRA893" s="141"/>
      <c r="RRB893" s="141"/>
      <c r="RRC893" s="141"/>
      <c r="RRD893" s="141"/>
      <c r="RRE893" s="141"/>
      <c r="RRF893" s="141"/>
      <c r="RRG893" s="141"/>
      <c r="RRH893" s="141"/>
      <c r="RRI893" s="141"/>
      <c r="RRJ893" s="141"/>
      <c r="RRK893" s="141"/>
      <c r="RRL893" s="141"/>
      <c r="RRM893" s="141"/>
      <c r="RRN893" s="141"/>
      <c r="RRO893" s="141"/>
      <c r="RRP893" s="141"/>
      <c r="RRQ893" s="141"/>
      <c r="RRR893" s="141"/>
      <c r="RRS893" s="141"/>
      <c r="RRT893" s="141"/>
      <c r="RRU893" s="141"/>
      <c r="RRV893" s="141"/>
      <c r="RRW893" s="141"/>
      <c r="RRX893" s="141"/>
      <c r="RRY893" s="141"/>
      <c r="RRZ893" s="141"/>
      <c r="RSA893" s="141"/>
      <c r="RSB893" s="141"/>
      <c r="RSC893" s="141"/>
      <c r="RSD893" s="141"/>
      <c r="RSE893" s="141"/>
      <c r="RSF893" s="141"/>
      <c r="RSG893" s="141"/>
      <c r="RSH893" s="141"/>
      <c r="RSI893" s="141"/>
      <c r="RSJ893" s="141"/>
      <c r="RSK893" s="141"/>
      <c r="RSL893" s="141"/>
      <c r="RSM893" s="141"/>
      <c r="RSN893" s="141"/>
      <c r="RSO893" s="141"/>
      <c r="RSP893" s="141"/>
      <c r="RSQ893" s="141"/>
      <c r="RSR893" s="141"/>
      <c r="RSS893" s="141"/>
      <c r="RST893" s="141"/>
      <c r="RSU893" s="141"/>
      <c r="RSV893" s="141"/>
      <c r="RSW893" s="141"/>
      <c r="RSX893" s="141"/>
      <c r="RSY893" s="141"/>
      <c r="RSZ893" s="141"/>
      <c r="RTA893" s="141"/>
      <c r="RTB893" s="141"/>
      <c r="RTC893" s="141"/>
      <c r="RTD893" s="141"/>
      <c r="RTE893" s="141"/>
      <c r="RTF893" s="141"/>
      <c r="RTG893" s="141"/>
      <c r="RTH893" s="141"/>
      <c r="RTI893" s="141"/>
      <c r="RTJ893" s="141"/>
      <c r="RTK893" s="141"/>
      <c r="RTL893" s="141"/>
      <c r="RTM893" s="141"/>
      <c r="RTN893" s="141"/>
      <c r="RTO893" s="141"/>
      <c r="RTP893" s="141"/>
      <c r="RTQ893" s="141"/>
      <c r="RTR893" s="141"/>
      <c r="RTS893" s="141"/>
      <c r="RTT893" s="141"/>
      <c r="RTU893" s="141"/>
      <c r="RTV893" s="141"/>
      <c r="RTW893" s="141"/>
      <c r="RTX893" s="141"/>
      <c r="RTY893" s="141"/>
      <c r="RTZ893" s="141"/>
      <c r="RUA893" s="141"/>
      <c r="RUB893" s="141"/>
      <c r="RUC893" s="141"/>
      <c r="RUD893" s="141"/>
      <c r="RUE893" s="141"/>
      <c r="RUF893" s="141"/>
      <c r="RUG893" s="141"/>
      <c r="RUH893" s="141"/>
      <c r="RUI893" s="141"/>
      <c r="RUJ893" s="141"/>
      <c r="RUK893" s="141"/>
      <c r="RUL893" s="141"/>
      <c r="RUM893" s="141"/>
      <c r="RUN893" s="141"/>
      <c r="RUO893" s="141"/>
      <c r="RUP893" s="141"/>
      <c r="RUQ893" s="141"/>
      <c r="RUR893" s="141"/>
      <c r="RUS893" s="141"/>
      <c r="RUT893" s="141"/>
      <c r="RUU893" s="141"/>
      <c r="RUV893" s="141"/>
      <c r="RUW893" s="141"/>
      <c r="RUX893" s="141"/>
      <c r="RUY893" s="141"/>
      <c r="RUZ893" s="141"/>
      <c r="RVA893" s="141"/>
      <c r="RVB893" s="141"/>
      <c r="RVC893" s="141"/>
      <c r="RVD893" s="141"/>
      <c r="RVE893" s="141"/>
      <c r="RVF893" s="141"/>
      <c r="RVG893" s="141"/>
      <c r="RVH893" s="141"/>
      <c r="RVI893" s="141"/>
      <c r="RVJ893" s="141"/>
      <c r="RVK893" s="141"/>
      <c r="RVL893" s="141"/>
      <c r="RVM893" s="141"/>
      <c r="RVN893" s="141"/>
      <c r="RVO893" s="141"/>
      <c r="RVP893" s="141"/>
      <c r="RVQ893" s="141"/>
      <c r="RVR893" s="141"/>
      <c r="RVS893" s="141"/>
      <c r="RVT893" s="141"/>
      <c r="RVU893" s="141"/>
      <c r="RVV893" s="141"/>
      <c r="RVW893" s="141"/>
      <c r="RVX893" s="141"/>
      <c r="RVY893" s="141"/>
      <c r="RVZ893" s="141"/>
      <c r="RWA893" s="141"/>
      <c r="RWB893" s="141"/>
      <c r="RWC893" s="141"/>
      <c r="RWD893" s="141"/>
      <c r="RWE893" s="141"/>
      <c r="RWF893" s="141"/>
      <c r="RWG893" s="141"/>
      <c r="RWH893" s="141"/>
      <c r="RWI893" s="141"/>
      <c r="RWJ893" s="141"/>
      <c r="RWK893" s="141"/>
      <c r="RWL893" s="141"/>
      <c r="RWM893" s="141"/>
      <c r="RWN893" s="141"/>
      <c r="RWO893" s="141"/>
      <c r="RWP893" s="141"/>
      <c r="RWQ893" s="141"/>
      <c r="RWR893" s="141"/>
      <c r="RWS893" s="141"/>
      <c r="RWT893" s="141"/>
      <c r="RWU893" s="141"/>
      <c r="RWV893" s="141"/>
      <c r="RWW893" s="141"/>
      <c r="RWX893" s="141"/>
      <c r="RWY893" s="141"/>
      <c r="RWZ893" s="141"/>
      <c r="RXA893" s="141"/>
      <c r="RXB893" s="141"/>
      <c r="RXC893" s="141"/>
      <c r="RXD893" s="141"/>
      <c r="RXE893" s="141"/>
      <c r="RXF893" s="141"/>
      <c r="RXG893" s="141"/>
      <c r="RXH893" s="141"/>
      <c r="RXI893" s="141"/>
      <c r="RXJ893" s="141"/>
      <c r="RXK893" s="141"/>
      <c r="RXL893" s="141"/>
      <c r="RXM893" s="141"/>
      <c r="RXN893" s="141"/>
      <c r="RXO893" s="141"/>
      <c r="RXP893" s="141"/>
      <c r="RXQ893" s="141"/>
      <c r="RXR893" s="141"/>
      <c r="RXS893" s="141"/>
      <c r="RXT893" s="141"/>
      <c r="RXU893" s="141"/>
      <c r="RXV893" s="141"/>
      <c r="RXW893" s="141"/>
      <c r="RXX893" s="141"/>
      <c r="RXY893" s="141"/>
      <c r="RXZ893" s="141"/>
      <c r="RYA893" s="141"/>
      <c r="RYB893" s="141"/>
      <c r="RYC893" s="141"/>
      <c r="RYD893" s="141"/>
      <c r="RYE893" s="141"/>
      <c r="RYF893" s="141"/>
      <c r="RYG893" s="141"/>
      <c r="RYH893" s="141"/>
      <c r="RYI893" s="141"/>
      <c r="RYJ893" s="141"/>
      <c r="RYK893" s="141"/>
      <c r="RYL893" s="141"/>
      <c r="RYM893" s="141"/>
      <c r="RYN893" s="141"/>
      <c r="RYO893" s="141"/>
      <c r="RYP893" s="141"/>
      <c r="RYQ893" s="141"/>
      <c r="RYR893" s="141"/>
      <c r="RYS893" s="141"/>
      <c r="RYT893" s="141"/>
      <c r="RYU893" s="141"/>
      <c r="RYV893" s="141"/>
      <c r="RYW893" s="141"/>
      <c r="RYX893" s="141"/>
      <c r="RYY893" s="141"/>
      <c r="RYZ893" s="141"/>
      <c r="RZA893" s="141"/>
      <c r="RZB893" s="141"/>
      <c r="RZC893" s="141"/>
      <c r="RZD893" s="141"/>
      <c r="RZE893" s="141"/>
      <c r="RZF893" s="141"/>
      <c r="RZG893" s="141"/>
      <c r="RZH893" s="141"/>
      <c r="RZI893" s="141"/>
      <c r="RZJ893" s="141"/>
      <c r="RZK893" s="141"/>
      <c r="RZL893" s="141"/>
      <c r="RZM893" s="141"/>
      <c r="RZN893" s="141"/>
      <c r="RZO893" s="141"/>
      <c r="RZP893" s="141"/>
      <c r="RZQ893" s="141"/>
      <c r="RZR893" s="141"/>
      <c r="RZS893" s="141"/>
      <c r="RZT893" s="141"/>
      <c r="RZU893" s="141"/>
      <c r="RZV893" s="141"/>
      <c r="RZW893" s="141"/>
      <c r="RZX893" s="141"/>
      <c r="RZY893" s="141"/>
      <c r="RZZ893" s="141"/>
      <c r="SAA893" s="141"/>
      <c r="SAB893" s="141"/>
      <c r="SAC893" s="141"/>
      <c r="SAD893" s="141"/>
      <c r="SAE893" s="141"/>
      <c r="SAF893" s="141"/>
      <c r="SAG893" s="141"/>
      <c r="SAH893" s="141"/>
      <c r="SAI893" s="141"/>
      <c r="SAJ893" s="141"/>
      <c r="SAK893" s="141"/>
      <c r="SAL893" s="141"/>
      <c r="SAM893" s="141"/>
      <c r="SAN893" s="141"/>
      <c r="SAO893" s="141"/>
      <c r="SAP893" s="141"/>
      <c r="SAQ893" s="141"/>
      <c r="SAR893" s="141"/>
      <c r="SAS893" s="141"/>
      <c r="SAT893" s="141"/>
      <c r="SAU893" s="141"/>
      <c r="SAV893" s="141"/>
      <c r="SAW893" s="141"/>
      <c r="SAX893" s="141"/>
      <c r="SAY893" s="141"/>
      <c r="SAZ893" s="141"/>
      <c r="SBA893" s="141"/>
      <c r="SBB893" s="141"/>
      <c r="SBC893" s="141"/>
      <c r="SBD893" s="141"/>
      <c r="SBE893" s="141"/>
      <c r="SBF893" s="141"/>
      <c r="SBG893" s="141"/>
      <c r="SBH893" s="141"/>
      <c r="SBI893" s="141"/>
      <c r="SBJ893" s="141"/>
      <c r="SBK893" s="141"/>
      <c r="SBL893" s="141"/>
      <c r="SBM893" s="141"/>
      <c r="SBN893" s="141"/>
      <c r="SBO893" s="141"/>
      <c r="SBP893" s="141"/>
      <c r="SBQ893" s="141"/>
      <c r="SBR893" s="141"/>
      <c r="SBS893" s="141"/>
      <c r="SBT893" s="141"/>
      <c r="SBU893" s="141"/>
      <c r="SBV893" s="141"/>
      <c r="SBW893" s="141"/>
      <c r="SBX893" s="141"/>
      <c r="SBY893" s="141"/>
      <c r="SBZ893" s="141"/>
      <c r="SCA893" s="141"/>
      <c r="SCB893" s="141"/>
      <c r="SCC893" s="141"/>
      <c r="SCD893" s="141"/>
      <c r="SCE893" s="141"/>
      <c r="SCF893" s="141"/>
      <c r="SCG893" s="141"/>
      <c r="SCH893" s="141"/>
      <c r="SCI893" s="141"/>
      <c r="SCJ893" s="141"/>
      <c r="SCK893" s="141"/>
      <c r="SCL893" s="141"/>
      <c r="SCM893" s="141"/>
      <c r="SCN893" s="141"/>
      <c r="SCO893" s="141"/>
      <c r="SCP893" s="141"/>
      <c r="SCQ893" s="141"/>
      <c r="SCR893" s="141"/>
      <c r="SCS893" s="141"/>
      <c r="SCT893" s="141"/>
      <c r="SCU893" s="141"/>
      <c r="SCV893" s="141"/>
      <c r="SCW893" s="141"/>
      <c r="SCX893" s="141"/>
      <c r="SCY893" s="141"/>
      <c r="SCZ893" s="141"/>
      <c r="SDA893" s="141"/>
      <c r="SDB893" s="141"/>
      <c r="SDC893" s="141"/>
      <c r="SDD893" s="141"/>
      <c r="SDE893" s="141"/>
      <c r="SDF893" s="141"/>
      <c r="SDG893" s="141"/>
      <c r="SDH893" s="141"/>
      <c r="SDI893" s="141"/>
      <c r="SDJ893" s="141"/>
      <c r="SDK893" s="141"/>
      <c r="SDL893" s="141"/>
      <c r="SDM893" s="141"/>
      <c r="SDN893" s="141"/>
      <c r="SDO893" s="141"/>
      <c r="SDP893" s="141"/>
      <c r="SDQ893" s="141"/>
      <c r="SDR893" s="141"/>
      <c r="SDS893" s="141"/>
      <c r="SDT893" s="141"/>
      <c r="SDU893" s="141"/>
      <c r="SDV893" s="141"/>
      <c r="SDW893" s="141"/>
      <c r="SDX893" s="141"/>
      <c r="SDY893" s="141"/>
      <c r="SDZ893" s="141"/>
      <c r="SEA893" s="141"/>
      <c r="SEB893" s="141"/>
      <c r="SEC893" s="141"/>
      <c r="SED893" s="141"/>
      <c r="SEE893" s="141"/>
      <c r="SEF893" s="141"/>
      <c r="SEG893" s="141"/>
      <c r="SEH893" s="141"/>
      <c r="SEI893" s="141"/>
      <c r="SEJ893" s="141"/>
      <c r="SEK893" s="141"/>
      <c r="SEL893" s="141"/>
      <c r="SEM893" s="141"/>
      <c r="SEN893" s="141"/>
      <c r="SEO893" s="141"/>
      <c r="SEP893" s="141"/>
      <c r="SEQ893" s="141"/>
      <c r="SER893" s="141"/>
      <c r="SES893" s="141"/>
      <c r="SET893" s="141"/>
      <c r="SEU893" s="141"/>
      <c r="SEV893" s="141"/>
      <c r="SEW893" s="141"/>
      <c r="SEX893" s="141"/>
      <c r="SEY893" s="141"/>
      <c r="SEZ893" s="141"/>
      <c r="SFA893" s="141"/>
      <c r="SFB893" s="141"/>
      <c r="SFC893" s="141"/>
      <c r="SFD893" s="141"/>
      <c r="SFE893" s="141"/>
      <c r="SFF893" s="141"/>
      <c r="SFG893" s="141"/>
      <c r="SFH893" s="141"/>
      <c r="SFI893" s="141"/>
      <c r="SFJ893" s="141"/>
      <c r="SFK893" s="141"/>
      <c r="SFL893" s="141"/>
      <c r="SFM893" s="141"/>
      <c r="SFN893" s="141"/>
      <c r="SFO893" s="141"/>
      <c r="SFP893" s="141"/>
      <c r="SFQ893" s="141"/>
      <c r="SFR893" s="141"/>
      <c r="SFS893" s="141"/>
      <c r="SFT893" s="141"/>
      <c r="SFU893" s="141"/>
      <c r="SFV893" s="141"/>
      <c r="SFW893" s="141"/>
      <c r="SFX893" s="141"/>
      <c r="SFY893" s="141"/>
      <c r="SFZ893" s="141"/>
      <c r="SGA893" s="141"/>
      <c r="SGB893" s="141"/>
      <c r="SGC893" s="141"/>
      <c r="SGD893" s="141"/>
      <c r="SGE893" s="141"/>
      <c r="SGF893" s="141"/>
      <c r="SGG893" s="141"/>
      <c r="SGH893" s="141"/>
      <c r="SGI893" s="141"/>
      <c r="SGJ893" s="141"/>
      <c r="SGK893" s="141"/>
      <c r="SGL893" s="141"/>
      <c r="SGM893" s="141"/>
      <c r="SGN893" s="141"/>
      <c r="SGO893" s="141"/>
      <c r="SGP893" s="141"/>
      <c r="SGQ893" s="141"/>
      <c r="SGR893" s="141"/>
      <c r="SGS893" s="141"/>
      <c r="SGT893" s="141"/>
      <c r="SGU893" s="141"/>
      <c r="SGV893" s="141"/>
      <c r="SGW893" s="141"/>
      <c r="SGX893" s="141"/>
      <c r="SGY893" s="141"/>
      <c r="SGZ893" s="141"/>
      <c r="SHA893" s="141"/>
      <c r="SHB893" s="141"/>
      <c r="SHC893" s="141"/>
      <c r="SHD893" s="141"/>
      <c r="SHE893" s="141"/>
      <c r="SHF893" s="141"/>
      <c r="SHG893" s="141"/>
      <c r="SHH893" s="141"/>
      <c r="SHI893" s="141"/>
      <c r="SHJ893" s="141"/>
      <c r="SHK893" s="141"/>
      <c r="SHL893" s="141"/>
      <c r="SHM893" s="141"/>
      <c r="SHN893" s="141"/>
      <c r="SHO893" s="141"/>
      <c r="SHP893" s="141"/>
      <c r="SHQ893" s="141"/>
      <c r="SHR893" s="141"/>
      <c r="SHS893" s="141"/>
      <c r="SHT893" s="141"/>
      <c r="SHU893" s="141"/>
      <c r="SHV893" s="141"/>
      <c r="SHW893" s="141"/>
      <c r="SHX893" s="141"/>
      <c r="SHY893" s="141"/>
      <c r="SHZ893" s="141"/>
      <c r="SIA893" s="141"/>
      <c r="SIB893" s="141"/>
      <c r="SIC893" s="141"/>
      <c r="SID893" s="141"/>
      <c r="SIE893" s="141"/>
      <c r="SIF893" s="141"/>
      <c r="SIG893" s="141"/>
      <c r="SIH893" s="141"/>
      <c r="SII893" s="141"/>
      <c r="SIJ893" s="141"/>
      <c r="SIK893" s="141"/>
      <c r="SIL893" s="141"/>
      <c r="SIM893" s="141"/>
      <c r="SIN893" s="141"/>
      <c r="SIO893" s="141"/>
      <c r="SIP893" s="141"/>
      <c r="SIQ893" s="141"/>
      <c r="SIR893" s="141"/>
      <c r="SIS893" s="141"/>
      <c r="SIT893" s="141"/>
      <c r="SIU893" s="141"/>
      <c r="SIV893" s="141"/>
      <c r="SIW893" s="141"/>
      <c r="SIX893" s="141"/>
      <c r="SIY893" s="141"/>
      <c r="SIZ893" s="141"/>
      <c r="SJA893" s="141"/>
      <c r="SJB893" s="141"/>
      <c r="SJC893" s="141"/>
      <c r="SJD893" s="141"/>
      <c r="SJE893" s="141"/>
      <c r="SJF893" s="141"/>
      <c r="SJG893" s="141"/>
      <c r="SJH893" s="141"/>
      <c r="SJI893" s="141"/>
      <c r="SJJ893" s="141"/>
      <c r="SJK893" s="141"/>
      <c r="SJL893" s="141"/>
      <c r="SJM893" s="141"/>
      <c r="SJN893" s="141"/>
      <c r="SJO893" s="141"/>
      <c r="SJP893" s="141"/>
      <c r="SJQ893" s="141"/>
      <c r="SJR893" s="141"/>
      <c r="SJS893" s="141"/>
      <c r="SJT893" s="141"/>
      <c r="SJU893" s="141"/>
      <c r="SJV893" s="141"/>
      <c r="SJW893" s="141"/>
      <c r="SJX893" s="141"/>
      <c r="SJY893" s="141"/>
      <c r="SJZ893" s="141"/>
      <c r="SKA893" s="141"/>
      <c r="SKB893" s="141"/>
      <c r="SKC893" s="141"/>
      <c r="SKD893" s="141"/>
      <c r="SKE893" s="141"/>
      <c r="SKF893" s="141"/>
      <c r="SKG893" s="141"/>
      <c r="SKH893" s="141"/>
      <c r="SKI893" s="141"/>
      <c r="SKJ893" s="141"/>
      <c r="SKK893" s="141"/>
      <c r="SKL893" s="141"/>
      <c r="SKM893" s="141"/>
      <c r="SKN893" s="141"/>
      <c r="SKO893" s="141"/>
      <c r="SKP893" s="141"/>
      <c r="SKQ893" s="141"/>
      <c r="SKR893" s="141"/>
      <c r="SKS893" s="141"/>
      <c r="SKT893" s="141"/>
      <c r="SKU893" s="141"/>
      <c r="SKV893" s="141"/>
      <c r="SKW893" s="141"/>
      <c r="SKX893" s="141"/>
      <c r="SKY893" s="141"/>
      <c r="SKZ893" s="141"/>
      <c r="SLA893" s="141"/>
      <c r="SLB893" s="141"/>
      <c r="SLC893" s="141"/>
      <c r="SLD893" s="141"/>
      <c r="SLE893" s="141"/>
      <c r="SLF893" s="141"/>
      <c r="SLG893" s="141"/>
      <c r="SLH893" s="141"/>
      <c r="SLI893" s="141"/>
      <c r="SLJ893" s="141"/>
      <c r="SLK893" s="141"/>
      <c r="SLL893" s="141"/>
      <c r="SLM893" s="141"/>
      <c r="SLN893" s="141"/>
      <c r="SLO893" s="141"/>
      <c r="SLP893" s="141"/>
      <c r="SLQ893" s="141"/>
      <c r="SLR893" s="141"/>
      <c r="SLS893" s="141"/>
      <c r="SLT893" s="141"/>
      <c r="SLU893" s="141"/>
      <c r="SLV893" s="141"/>
      <c r="SLW893" s="141"/>
      <c r="SLX893" s="141"/>
      <c r="SLY893" s="141"/>
      <c r="SLZ893" s="141"/>
      <c r="SMA893" s="141"/>
      <c r="SMB893" s="141"/>
      <c r="SMC893" s="141"/>
      <c r="SMD893" s="141"/>
      <c r="SME893" s="141"/>
      <c r="SMF893" s="141"/>
      <c r="SMG893" s="141"/>
      <c r="SMH893" s="141"/>
      <c r="SMI893" s="141"/>
      <c r="SMJ893" s="141"/>
      <c r="SMK893" s="141"/>
      <c r="SML893" s="141"/>
      <c r="SMM893" s="141"/>
      <c r="SMN893" s="141"/>
      <c r="SMO893" s="141"/>
      <c r="SMP893" s="141"/>
      <c r="SMQ893" s="141"/>
      <c r="SMR893" s="141"/>
      <c r="SMS893" s="141"/>
      <c r="SMT893" s="141"/>
      <c r="SMU893" s="141"/>
      <c r="SMV893" s="141"/>
      <c r="SMW893" s="141"/>
      <c r="SMX893" s="141"/>
      <c r="SMY893" s="141"/>
      <c r="SMZ893" s="141"/>
      <c r="SNA893" s="141"/>
      <c r="SNB893" s="141"/>
      <c r="SNC893" s="141"/>
      <c r="SND893" s="141"/>
      <c r="SNE893" s="141"/>
      <c r="SNF893" s="141"/>
      <c r="SNG893" s="141"/>
      <c r="SNH893" s="141"/>
      <c r="SNI893" s="141"/>
      <c r="SNJ893" s="141"/>
      <c r="SNK893" s="141"/>
      <c r="SNL893" s="141"/>
      <c r="SNM893" s="141"/>
      <c r="SNN893" s="141"/>
      <c r="SNO893" s="141"/>
      <c r="SNP893" s="141"/>
      <c r="SNQ893" s="141"/>
      <c r="SNR893" s="141"/>
      <c r="SNS893" s="141"/>
      <c r="SNT893" s="141"/>
      <c r="SNU893" s="141"/>
      <c r="SNV893" s="141"/>
      <c r="SNW893" s="141"/>
      <c r="SNX893" s="141"/>
      <c r="SNY893" s="141"/>
      <c r="SNZ893" s="141"/>
      <c r="SOA893" s="141"/>
      <c r="SOB893" s="141"/>
      <c r="SOC893" s="141"/>
      <c r="SOD893" s="141"/>
      <c r="SOE893" s="141"/>
      <c r="SOF893" s="141"/>
      <c r="SOG893" s="141"/>
      <c r="SOH893" s="141"/>
      <c r="SOI893" s="141"/>
      <c r="SOJ893" s="141"/>
      <c r="SOK893" s="141"/>
      <c r="SOL893" s="141"/>
      <c r="SOM893" s="141"/>
      <c r="SON893" s="141"/>
      <c r="SOO893" s="141"/>
      <c r="SOP893" s="141"/>
      <c r="SOQ893" s="141"/>
      <c r="SOR893" s="141"/>
      <c r="SOS893" s="141"/>
      <c r="SOT893" s="141"/>
      <c r="SOU893" s="141"/>
      <c r="SOV893" s="141"/>
      <c r="SOW893" s="141"/>
      <c r="SOX893" s="141"/>
      <c r="SOY893" s="141"/>
      <c r="SOZ893" s="141"/>
      <c r="SPA893" s="141"/>
      <c r="SPB893" s="141"/>
      <c r="SPC893" s="141"/>
      <c r="SPD893" s="141"/>
      <c r="SPE893" s="141"/>
      <c r="SPF893" s="141"/>
      <c r="SPG893" s="141"/>
      <c r="SPH893" s="141"/>
      <c r="SPI893" s="141"/>
      <c r="SPJ893" s="141"/>
      <c r="SPK893" s="141"/>
      <c r="SPL893" s="141"/>
      <c r="SPM893" s="141"/>
      <c r="SPN893" s="141"/>
      <c r="SPO893" s="141"/>
      <c r="SPP893" s="141"/>
      <c r="SPQ893" s="141"/>
      <c r="SPR893" s="141"/>
      <c r="SPS893" s="141"/>
      <c r="SPT893" s="141"/>
      <c r="SPU893" s="141"/>
      <c r="SPV893" s="141"/>
      <c r="SPW893" s="141"/>
      <c r="SPX893" s="141"/>
      <c r="SPY893" s="141"/>
      <c r="SPZ893" s="141"/>
      <c r="SQA893" s="141"/>
      <c r="SQB893" s="141"/>
      <c r="SQC893" s="141"/>
      <c r="SQD893" s="141"/>
      <c r="SQE893" s="141"/>
      <c r="SQF893" s="141"/>
      <c r="SQG893" s="141"/>
      <c r="SQH893" s="141"/>
      <c r="SQI893" s="141"/>
      <c r="SQJ893" s="141"/>
      <c r="SQK893" s="141"/>
      <c r="SQL893" s="141"/>
      <c r="SQM893" s="141"/>
      <c r="SQN893" s="141"/>
      <c r="SQO893" s="141"/>
      <c r="SQP893" s="141"/>
      <c r="SQQ893" s="141"/>
      <c r="SQR893" s="141"/>
      <c r="SQS893" s="141"/>
      <c r="SQT893" s="141"/>
      <c r="SQU893" s="141"/>
      <c r="SQV893" s="141"/>
      <c r="SQW893" s="141"/>
      <c r="SQX893" s="141"/>
      <c r="SQY893" s="141"/>
      <c r="SQZ893" s="141"/>
      <c r="SRA893" s="141"/>
      <c r="SRB893" s="141"/>
      <c r="SRC893" s="141"/>
      <c r="SRD893" s="141"/>
      <c r="SRE893" s="141"/>
      <c r="SRF893" s="141"/>
      <c r="SRG893" s="141"/>
      <c r="SRH893" s="141"/>
      <c r="SRI893" s="141"/>
      <c r="SRJ893" s="141"/>
      <c r="SRK893" s="141"/>
      <c r="SRL893" s="141"/>
      <c r="SRM893" s="141"/>
      <c r="SRN893" s="141"/>
      <c r="SRO893" s="141"/>
      <c r="SRP893" s="141"/>
      <c r="SRQ893" s="141"/>
      <c r="SRR893" s="141"/>
      <c r="SRS893" s="141"/>
      <c r="SRT893" s="141"/>
      <c r="SRU893" s="141"/>
      <c r="SRV893" s="141"/>
      <c r="SRW893" s="141"/>
      <c r="SRX893" s="141"/>
      <c r="SRY893" s="141"/>
      <c r="SRZ893" s="141"/>
      <c r="SSA893" s="141"/>
      <c r="SSB893" s="141"/>
      <c r="SSC893" s="141"/>
      <c r="SSD893" s="141"/>
      <c r="SSE893" s="141"/>
      <c r="SSF893" s="141"/>
      <c r="SSG893" s="141"/>
      <c r="SSH893" s="141"/>
      <c r="SSI893" s="141"/>
      <c r="SSJ893" s="141"/>
      <c r="SSK893" s="141"/>
      <c r="SSL893" s="141"/>
      <c r="SSM893" s="141"/>
      <c r="SSN893" s="141"/>
      <c r="SSO893" s="141"/>
      <c r="SSP893" s="141"/>
      <c r="SSQ893" s="141"/>
      <c r="SSR893" s="141"/>
      <c r="SSS893" s="141"/>
      <c r="SST893" s="141"/>
      <c r="SSU893" s="141"/>
      <c r="SSV893" s="141"/>
      <c r="SSW893" s="141"/>
      <c r="SSX893" s="141"/>
      <c r="SSY893" s="141"/>
      <c r="SSZ893" s="141"/>
      <c r="STA893" s="141"/>
      <c r="STB893" s="141"/>
      <c r="STC893" s="141"/>
      <c r="STD893" s="141"/>
      <c r="STE893" s="141"/>
      <c r="STF893" s="141"/>
      <c r="STG893" s="141"/>
      <c r="STH893" s="141"/>
      <c r="STI893" s="141"/>
      <c r="STJ893" s="141"/>
      <c r="STK893" s="141"/>
      <c r="STL893" s="141"/>
      <c r="STM893" s="141"/>
      <c r="STN893" s="141"/>
      <c r="STO893" s="141"/>
      <c r="STP893" s="141"/>
      <c r="STQ893" s="141"/>
      <c r="STR893" s="141"/>
      <c r="STS893" s="141"/>
      <c r="STT893" s="141"/>
      <c r="STU893" s="141"/>
      <c r="STV893" s="141"/>
      <c r="STW893" s="141"/>
      <c r="STX893" s="141"/>
      <c r="STY893" s="141"/>
      <c r="STZ893" s="141"/>
      <c r="SUA893" s="141"/>
      <c r="SUB893" s="141"/>
      <c r="SUC893" s="141"/>
      <c r="SUD893" s="141"/>
      <c r="SUE893" s="141"/>
      <c r="SUF893" s="141"/>
      <c r="SUG893" s="141"/>
      <c r="SUH893" s="141"/>
      <c r="SUI893" s="141"/>
      <c r="SUJ893" s="141"/>
      <c r="SUK893" s="141"/>
      <c r="SUL893" s="141"/>
      <c r="SUM893" s="141"/>
      <c r="SUN893" s="141"/>
      <c r="SUO893" s="141"/>
      <c r="SUP893" s="141"/>
      <c r="SUQ893" s="141"/>
      <c r="SUR893" s="141"/>
      <c r="SUS893" s="141"/>
      <c r="SUT893" s="141"/>
      <c r="SUU893" s="141"/>
      <c r="SUV893" s="141"/>
      <c r="SUW893" s="141"/>
      <c r="SUX893" s="141"/>
      <c r="SUY893" s="141"/>
      <c r="SUZ893" s="141"/>
      <c r="SVA893" s="141"/>
      <c r="SVB893" s="141"/>
      <c r="SVC893" s="141"/>
      <c r="SVD893" s="141"/>
      <c r="SVE893" s="141"/>
      <c r="SVF893" s="141"/>
      <c r="SVG893" s="141"/>
      <c r="SVH893" s="141"/>
      <c r="SVI893" s="141"/>
      <c r="SVJ893" s="141"/>
      <c r="SVK893" s="141"/>
      <c r="SVL893" s="141"/>
      <c r="SVM893" s="141"/>
      <c r="SVN893" s="141"/>
      <c r="SVO893" s="141"/>
      <c r="SVP893" s="141"/>
      <c r="SVQ893" s="141"/>
      <c r="SVR893" s="141"/>
      <c r="SVS893" s="141"/>
      <c r="SVT893" s="141"/>
      <c r="SVU893" s="141"/>
      <c r="SVV893" s="141"/>
      <c r="SVW893" s="141"/>
      <c r="SVX893" s="141"/>
      <c r="SVY893" s="141"/>
      <c r="SVZ893" s="141"/>
      <c r="SWA893" s="141"/>
      <c r="SWB893" s="141"/>
      <c r="SWC893" s="141"/>
      <c r="SWD893" s="141"/>
      <c r="SWE893" s="141"/>
      <c r="SWF893" s="141"/>
      <c r="SWG893" s="141"/>
      <c r="SWH893" s="141"/>
      <c r="SWI893" s="141"/>
      <c r="SWJ893" s="141"/>
      <c r="SWK893" s="141"/>
      <c r="SWL893" s="141"/>
      <c r="SWM893" s="141"/>
      <c r="SWN893" s="141"/>
      <c r="SWO893" s="141"/>
      <c r="SWP893" s="141"/>
      <c r="SWQ893" s="141"/>
      <c r="SWR893" s="141"/>
      <c r="SWS893" s="141"/>
      <c r="SWT893" s="141"/>
      <c r="SWU893" s="141"/>
      <c r="SWV893" s="141"/>
      <c r="SWW893" s="141"/>
      <c r="SWX893" s="141"/>
      <c r="SWY893" s="141"/>
      <c r="SWZ893" s="141"/>
      <c r="SXA893" s="141"/>
      <c r="SXB893" s="141"/>
      <c r="SXC893" s="141"/>
      <c r="SXD893" s="141"/>
      <c r="SXE893" s="141"/>
      <c r="SXF893" s="141"/>
      <c r="SXG893" s="141"/>
      <c r="SXH893" s="141"/>
      <c r="SXI893" s="141"/>
      <c r="SXJ893" s="141"/>
      <c r="SXK893" s="141"/>
      <c r="SXL893" s="141"/>
      <c r="SXM893" s="141"/>
      <c r="SXN893" s="141"/>
      <c r="SXO893" s="141"/>
      <c r="SXP893" s="141"/>
      <c r="SXQ893" s="141"/>
      <c r="SXR893" s="141"/>
      <c r="SXS893" s="141"/>
      <c r="SXT893" s="141"/>
      <c r="SXU893" s="141"/>
      <c r="SXV893" s="141"/>
      <c r="SXW893" s="141"/>
      <c r="SXX893" s="141"/>
      <c r="SXY893" s="141"/>
      <c r="SXZ893" s="141"/>
      <c r="SYA893" s="141"/>
      <c r="SYB893" s="141"/>
      <c r="SYC893" s="141"/>
      <c r="SYD893" s="141"/>
      <c r="SYE893" s="141"/>
      <c r="SYF893" s="141"/>
      <c r="SYG893" s="141"/>
      <c r="SYH893" s="141"/>
      <c r="SYI893" s="141"/>
      <c r="SYJ893" s="141"/>
      <c r="SYK893" s="141"/>
      <c r="SYL893" s="141"/>
      <c r="SYM893" s="141"/>
      <c r="SYN893" s="141"/>
      <c r="SYO893" s="141"/>
      <c r="SYP893" s="141"/>
      <c r="SYQ893" s="141"/>
      <c r="SYR893" s="141"/>
      <c r="SYS893" s="141"/>
      <c r="SYT893" s="141"/>
      <c r="SYU893" s="141"/>
      <c r="SYV893" s="141"/>
      <c r="SYW893" s="141"/>
      <c r="SYX893" s="141"/>
      <c r="SYY893" s="141"/>
      <c r="SYZ893" s="141"/>
      <c r="SZA893" s="141"/>
      <c r="SZB893" s="141"/>
      <c r="SZC893" s="141"/>
      <c r="SZD893" s="141"/>
      <c r="SZE893" s="141"/>
      <c r="SZF893" s="141"/>
      <c r="SZG893" s="141"/>
      <c r="SZH893" s="141"/>
      <c r="SZI893" s="141"/>
      <c r="SZJ893" s="141"/>
      <c r="SZK893" s="141"/>
      <c r="SZL893" s="141"/>
      <c r="SZM893" s="141"/>
      <c r="SZN893" s="141"/>
      <c r="SZO893" s="141"/>
      <c r="SZP893" s="141"/>
      <c r="SZQ893" s="141"/>
      <c r="SZR893" s="141"/>
      <c r="SZS893" s="141"/>
      <c r="SZT893" s="141"/>
      <c r="SZU893" s="141"/>
      <c r="SZV893" s="141"/>
      <c r="SZW893" s="141"/>
      <c r="SZX893" s="141"/>
      <c r="SZY893" s="141"/>
      <c r="SZZ893" s="141"/>
      <c r="TAA893" s="141"/>
      <c r="TAB893" s="141"/>
      <c r="TAC893" s="141"/>
      <c r="TAD893" s="141"/>
      <c r="TAE893" s="141"/>
      <c r="TAF893" s="141"/>
      <c r="TAG893" s="141"/>
      <c r="TAH893" s="141"/>
      <c r="TAI893" s="141"/>
      <c r="TAJ893" s="141"/>
      <c r="TAK893" s="141"/>
      <c r="TAL893" s="141"/>
      <c r="TAM893" s="141"/>
      <c r="TAN893" s="141"/>
      <c r="TAO893" s="141"/>
      <c r="TAP893" s="141"/>
      <c r="TAQ893" s="141"/>
      <c r="TAR893" s="141"/>
      <c r="TAS893" s="141"/>
      <c r="TAT893" s="141"/>
      <c r="TAU893" s="141"/>
      <c r="TAV893" s="141"/>
      <c r="TAW893" s="141"/>
      <c r="TAX893" s="141"/>
      <c r="TAY893" s="141"/>
      <c r="TAZ893" s="141"/>
      <c r="TBA893" s="141"/>
      <c r="TBB893" s="141"/>
      <c r="TBC893" s="141"/>
      <c r="TBD893" s="141"/>
      <c r="TBE893" s="141"/>
      <c r="TBF893" s="141"/>
      <c r="TBG893" s="141"/>
      <c r="TBH893" s="141"/>
      <c r="TBI893" s="141"/>
      <c r="TBJ893" s="141"/>
      <c r="TBK893" s="141"/>
      <c r="TBL893" s="141"/>
      <c r="TBM893" s="141"/>
      <c r="TBN893" s="141"/>
      <c r="TBO893" s="141"/>
      <c r="TBP893" s="141"/>
      <c r="TBQ893" s="141"/>
      <c r="TBR893" s="141"/>
      <c r="TBS893" s="141"/>
      <c r="TBT893" s="141"/>
      <c r="TBU893" s="141"/>
      <c r="TBV893" s="141"/>
      <c r="TBW893" s="141"/>
      <c r="TBX893" s="141"/>
      <c r="TBY893" s="141"/>
      <c r="TBZ893" s="141"/>
      <c r="TCA893" s="141"/>
      <c r="TCB893" s="141"/>
      <c r="TCC893" s="141"/>
      <c r="TCD893" s="141"/>
      <c r="TCE893" s="141"/>
      <c r="TCF893" s="141"/>
      <c r="TCG893" s="141"/>
      <c r="TCH893" s="141"/>
      <c r="TCI893" s="141"/>
      <c r="TCJ893" s="141"/>
      <c r="TCK893" s="141"/>
      <c r="TCL893" s="141"/>
      <c r="TCM893" s="141"/>
      <c r="TCN893" s="141"/>
      <c r="TCO893" s="141"/>
      <c r="TCP893" s="141"/>
      <c r="TCQ893" s="141"/>
      <c r="TCR893" s="141"/>
      <c r="TCS893" s="141"/>
      <c r="TCT893" s="141"/>
      <c r="TCU893" s="141"/>
      <c r="TCV893" s="141"/>
      <c r="TCW893" s="141"/>
      <c r="TCX893" s="141"/>
      <c r="TCY893" s="141"/>
      <c r="TCZ893" s="141"/>
      <c r="TDA893" s="141"/>
      <c r="TDB893" s="141"/>
      <c r="TDC893" s="141"/>
      <c r="TDD893" s="141"/>
      <c r="TDE893" s="141"/>
      <c r="TDF893" s="141"/>
      <c r="TDG893" s="141"/>
      <c r="TDH893" s="141"/>
      <c r="TDI893" s="141"/>
      <c r="TDJ893" s="141"/>
      <c r="TDK893" s="141"/>
      <c r="TDL893" s="141"/>
      <c r="TDM893" s="141"/>
      <c r="TDN893" s="141"/>
      <c r="TDO893" s="141"/>
      <c r="TDP893" s="141"/>
      <c r="TDQ893" s="141"/>
      <c r="TDR893" s="141"/>
      <c r="TDS893" s="141"/>
      <c r="TDT893" s="141"/>
      <c r="TDU893" s="141"/>
      <c r="TDV893" s="141"/>
      <c r="TDW893" s="141"/>
      <c r="TDX893" s="141"/>
      <c r="TDY893" s="141"/>
      <c r="TDZ893" s="141"/>
      <c r="TEA893" s="141"/>
      <c r="TEB893" s="141"/>
      <c r="TEC893" s="141"/>
      <c r="TED893" s="141"/>
      <c r="TEE893" s="141"/>
      <c r="TEF893" s="141"/>
      <c r="TEG893" s="141"/>
      <c r="TEH893" s="141"/>
      <c r="TEI893" s="141"/>
      <c r="TEJ893" s="141"/>
      <c r="TEK893" s="141"/>
      <c r="TEL893" s="141"/>
      <c r="TEM893" s="141"/>
      <c r="TEN893" s="141"/>
      <c r="TEO893" s="141"/>
      <c r="TEP893" s="141"/>
      <c r="TEQ893" s="141"/>
      <c r="TER893" s="141"/>
      <c r="TES893" s="141"/>
      <c r="TET893" s="141"/>
      <c r="TEU893" s="141"/>
      <c r="TEV893" s="141"/>
      <c r="TEW893" s="141"/>
      <c r="TEX893" s="141"/>
      <c r="TEY893" s="141"/>
      <c r="TEZ893" s="141"/>
      <c r="TFA893" s="141"/>
      <c r="TFB893" s="141"/>
      <c r="TFC893" s="141"/>
      <c r="TFD893" s="141"/>
      <c r="TFE893" s="141"/>
      <c r="TFF893" s="141"/>
      <c r="TFG893" s="141"/>
      <c r="TFH893" s="141"/>
      <c r="TFI893" s="141"/>
      <c r="TFJ893" s="141"/>
      <c r="TFK893" s="141"/>
      <c r="TFL893" s="141"/>
      <c r="TFM893" s="141"/>
      <c r="TFN893" s="141"/>
      <c r="TFO893" s="141"/>
      <c r="TFP893" s="141"/>
      <c r="TFQ893" s="141"/>
      <c r="TFR893" s="141"/>
      <c r="TFS893" s="141"/>
      <c r="TFT893" s="141"/>
      <c r="TFU893" s="141"/>
      <c r="TFV893" s="141"/>
      <c r="TFW893" s="141"/>
      <c r="TFX893" s="141"/>
      <c r="TFY893" s="141"/>
      <c r="TFZ893" s="141"/>
      <c r="TGA893" s="141"/>
      <c r="TGB893" s="141"/>
      <c r="TGC893" s="141"/>
      <c r="TGD893" s="141"/>
      <c r="TGE893" s="141"/>
      <c r="TGF893" s="141"/>
      <c r="TGG893" s="141"/>
      <c r="TGH893" s="141"/>
      <c r="TGI893" s="141"/>
      <c r="TGJ893" s="141"/>
      <c r="TGK893" s="141"/>
      <c r="TGL893" s="141"/>
      <c r="TGM893" s="141"/>
      <c r="TGN893" s="141"/>
      <c r="TGO893" s="141"/>
      <c r="TGP893" s="141"/>
      <c r="TGQ893" s="141"/>
      <c r="TGR893" s="141"/>
      <c r="TGS893" s="141"/>
      <c r="TGT893" s="141"/>
      <c r="TGU893" s="141"/>
      <c r="TGV893" s="141"/>
      <c r="TGW893" s="141"/>
      <c r="TGX893" s="141"/>
      <c r="TGY893" s="141"/>
      <c r="TGZ893" s="141"/>
      <c r="THA893" s="141"/>
      <c r="THB893" s="141"/>
      <c r="THC893" s="141"/>
      <c r="THD893" s="141"/>
      <c r="THE893" s="141"/>
      <c r="THF893" s="141"/>
      <c r="THG893" s="141"/>
      <c r="THH893" s="141"/>
      <c r="THI893" s="141"/>
      <c r="THJ893" s="141"/>
      <c r="THK893" s="141"/>
      <c r="THL893" s="141"/>
      <c r="THM893" s="141"/>
      <c r="THN893" s="141"/>
      <c r="THO893" s="141"/>
      <c r="THP893" s="141"/>
      <c r="THQ893" s="141"/>
      <c r="THR893" s="141"/>
      <c r="THS893" s="141"/>
      <c r="THT893" s="141"/>
      <c r="THU893" s="141"/>
      <c r="THV893" s="141"/>
      <c r="THW893" s="141"/>
      <c r="THX893" s="141"/>
      <c r="THY893" s="141"/>
      <c r="THZ893" s="141"/>
      <c r="TIA893" s="141"/>
      <c r="TIB893" s="141"/>
      <c r="TIC893" s="141"/>
      <c r="TID893" s="141"/>
      <c r="TIE893" s="141"/>
      <c r="TIF893" s="141"/>
      <c r="TIG893" s="141"/>
      <c r="TIH893" s="141"/>
      <c r="TII893" s="141"/>
      <c r="TIJ893" s="141"/>
      <c r="TIK893" s="141"/>
      <c r="TIL893" s="141"/>
      <c r="TIM893" s="141"/>
      <c r="TIN893" s="141"/>
      <c r="TIO893" s="141"/>
      <c r="TIP893" s="141"/>
      <c r="TIQ893" s="141"/>
      <c r="TIR893" s="141"/>
      <c r="TIS893" s="141"/>
      <c r="TIT893" s="141"/>
      <c r="TIU893" s="141"/>
      <c r="TIV893" s="141"/>
      <c r="TIW893" s="141"/>
      <c r="TIX893" s="141"/>
      <c r="TIY893" s="141"/>
      <c r="TIZ893" s="141"/>
      <c r="TJA893" s="141"/>
      <c r="TJB893" s="141"/>
      <c r="TJC893" s="141"/>
      <c r="TJD893" s="141"/>
      <c r="TJE893" s="141"/>
      <c r="TJF893" s="141"/>
      <c r="TJG893" s="141"/>
      <c r="TJH893" s="141"/>
      <c r="TJI893" s="141"/>
      <c r="TJJ893" s="141"/>
      <c r="TJK893" s="141"/>
      <c r="TJL893" s="141"/>
      <c r="TJM893" s="141"/>
      <c r="TJN893" s="141"/>
      <c r="TJO893" s="141"/>
      <c r="TJP893" s="141"/>
      <c r="TJQ893" s="141"/>
      <c r="TJR893" s="141"/>
      <c r="TJS893" s="141"/>
      <c r="TJT893" s="141"/>
      <c r="TJU893" s="141"/>
      <c r="TJV893" s="141"/>
      <c r="TJW893" s="141"/>
      <c r="TJX893" s="141"/>
      <c r="TJY893" s="141"/>
      <c r="TJZ893" s="141"/>
      <c r="TKA893" s="141"/>
      <c r="TKB893" s="141"/>
      <c r="TKC893" s="141"/>
      <c r="TKD893" s="141"/>
      <c r="TKE893" s="141"/>
      <c r="TKF893" s="141"/>
      <c r="TKG893" s="141"/>
      <c r="TKH893" s="141"/>
      <c r="TKI893" s="141"/>
      <c r="TKJ893" s="141"/>
      <c r="TKK893" s="141"/>
      <c r="TKL893" s="141"/>
      <c r="TKM893" s="141"/>
      <c r="TKN893" s="141"/>
      <c r="TKO893" s="141"/>
      <c r="TKP893" s="141"/>
      <c r="TKQ893" s="141"/>
      <c r="TKR893" s="141"/>
      <c r="TKS893" s="141"/>
      <c r="TKT893" s="141"/>
      <c r="TKU893" s="141"/>
      <c r="TKV893" s="141"/>
      <c r="TKW893" s="141"/>
      <c r="TKX893" s="141"/>
      <c r="TKY893" s="141"/>
      <c r="TKZ893" s="141"/>
      <c r="TLA893" s="141"/>
      <c r="TLB893" s="141"/>
      <c r="TLC893" s="141"/>
      <c r="TLD893" s="141"/>
      <c r="TLE893" s="141"/>
      <c r="TLF893" s="141"/>
      <c r="TLG893" s="141"/>
      <c r="TLH893" s="141"/>
      <c r="TLI893" s="141"/>
      <c r="TLJ893" s="141"/>
      <c r="TLK893" s="141"/>
      <c r="TLL893" s="141"/>
      <c r="TLM893" s="141"/>
      <c r="TLN893" s="141"/>
      <c r="TLO893" s="141"/>
      <c r="TLP893" s="141"/>
      <c r="TLQ893" s="141"/>
      <c r="TLR893" s="141"/>
      <c r="TLS893" s="141"/>
      <c r="TLT893" s="141"/>
      <c r="TLU893" s="141"/>
      <c r="TLV893" s="141"/>
      <c r="TLW893" s="141"/>
      <c r="TLX893" s="141"/>
      <c r="TLY893" s="141"/>
      <c r="TLZ893" s="141"/>
      <c r="TMA893" s="141"/>
      <c r="TMB893" s="141"/>
      <c r="TMC893" s="141"/>
      <c r="TMD893" s="141"/>
      <c r="TME893" s="141"/>
      <c r="TMF893" s="141"/>
      <c r="TMG893" s="141"/>
      <c r="TMH893" s="141"/>
      <c r="TMI893" s="141"/>
      <c r="TMJ893" s="141"/>
      <c r="TMK893" s="141"/>
      <c r="TML893" s="141"/>
      <c r="TMM893" s="141"/>
      <c r="TMN893" s="141"/>
      <c r="TMO893" s="141"/>
      <c r="TMP893" s="141"/>
      <c r="TMQ893" s="141"/>
      <c r="TMR893" s="141"/>
      <c r="TMS893" s="141"/>
      <c r="TMT893" s="141"/>
      <c r="TMU893" s="141"/>
      <c r="TMV893" s="141"/>
      <c r="TMW893" s="141"/>
      <c r="TMX893" s="141"/>
      <c r="TMY893" s="141"/>
      <c r="TMZ893" s="141"/>
      <c r="TNA893" s="141"/>
      <c r="TNB893" s="141"/>
      <c r="TNC893" s="141"/>
      <c r="TND893" s="141"/>
      <c r="TNE893" s="141"/>
      <c r="TNF893" s="141"/>
      <c r="TNG893" s="141"/>
      <c r="TNH893" s="141"/>
      <c r="TNI893" s="141"/>
      <c r="TNJ893" s="141"/>
      <c r="TNK893" s="141"/>
      <c r="TNL893" s="141"/>
      <c r="TNM893" s="141"/>
      <c r="TNN893" s="141"/>
      <c r="TNO893" s="141"/>
      <c r="TNP893" s="141"/>
      <c r="TNQ893" s="141"/>
      <c r="TNR893" s="141"/>
      <c r="TNS893" s="141"/>
      <c r="TNT893" s="141"/>
      <c r="TNU893" s="141"/>
      <c r="TNV893" s="141"/>
      <c r="TNW893" s="141"/>
      <c r="TNX893" s="141"/>
      <c r="TNY893" s="141"/>
      <c r="TNZ893" s="141"/>
      <c r="TOA893" s="141"/>
      <c r="TOB893" s="141"/>
      <c r="TOC893" s="141"/>
      <c r="TOD893" s="141"/>
      <c r="TOE893" s="141"/>
      <c r="TOF893" s="141"/>
      <c r="TOG893" s="141"/>
      <c r="TOH893" s="141"/>
      <c r="TOI893" s="141"/>
      <c r="TOJ893" s="141"/>
      <c r="TOK893" s="141"/>
      <c r="TOL893" s="141"/>
      <c r="TOM893" s="141"/>
      <c r="TON893" s="141"/>
      <c r="TOO893" s="141"/>
      <c r="TOP893" s="141"/>
      <c r="TOQ893" s="141"/>
      <c r="TOR893" s="141"/>
      <c r="TOS893" s="141"/>
      <c r="TOT893" s="141"/>
      <c r="TOU893" s="141"/>
      <c r="TOV893" s="141"/>
      <c r="TOW893" s="141"/>
      <c r="TOX893" s="141"/>
      <c r="TOY893" s="141"/>
      <c r="TOZ893" s="141"/>
      <c r="TPA893" s="141"/>
      <c r="TPB893" s="141"/>
      <c r="TPC893" s="141"/>
      <c r="TPD893" s="141"/>
      <c r="TPE893" s="141"/>
      <c r="TPF893" s="141"/>
      <c r="TPG893" s="141"/>
      <c r="TPH893" s="141"/>
      <c r="TPI893" s="141"/>
      <c r="TPJ893" s="141"/>
      <c r="TPK893" s="141"/>
      <c r="TPL893" s="141"/>
      <c r="TPM893" s="141"/>
      <c r="TPN893" s="141"/>
      <c r="TPO893" s="141"/>
      <c r="TPP893" s="141"/>
      <c r="TPQ893" s="141"/>
      <c r="TPR893" s="141"/>
      <c r="TPS893" s="141"/>
      <c r="TPT893" s="141"/>
      <c r="TPU893" s="141"/>
      <c r="TPV893" s="141"/>
      <c r="TPW893" s="141"/>
      <c r="TPX893" s="141"/>
      <c r="TPY893" s="141"/>
      <c r="TPZ893" s="141"/>
      <c r="TQA893" s="141"/>
      <c r="TQB893" s="141"/>
      <c r="TQC893" s="141"/>
      <c r="TQD893" s="141"/>
      <c r="TQE893" s="141"/>
      <c r="TQF893" s="141"/>
      <c r="TQG893" s="141"/>
      <c r="TQH893" s="141"/>
      <c r="TQI893" s="141"/>
      <c r="TQJ893" s="141"/>
      <c r="TQK893" s="141"/>
      <c r="TQL893" s="141"/>
      <c r="TQM893" s="141"/>
      <c r="TQN893" s="141"/>
      <c r="TQO893" s="141"/>
      <c r="TQP893" s="141"/>
      <c r="TQQ893" s="141"/>
      <c r="TQR893" s="141"/>
      <c r="TQS893" s="141"/>
      <c r="TQT893" s="141"/>
      <c r="TQU893" s="141"/>
      <c r="TQV893" s="141"/>
      <c r="TQW893" s="141"/>
      <c r="TQX893" s="141"/>
      <c r="TQY893" s="141"/>
      <c r="TQZ893" s="141"/>
      <c r="TRA893" s="141"/>
      <c r="TRB893" s="141"/>
      <c r="TRC893" s="141"/>
      <c r="TRD893" s="141"/>
      <c r="TRE893" s="141"/>
      <c r="TRF893" s="141"/>
      <c r="TRG893" s="141"/>
      <c r="TRH893" s="141"/>
      <c r="TRI893" s="141"/>
      <c r="TRJ893" s="141"/>
      <c r="TRK893" s="141"/>
      <c r="TRL893" s="141"/>
      <c r="TRM893" s="141"/>
      <c r="TRN893" s="141"/>
      <c r="TRO893" s="141"/>
      <c r="TRP893" s="141"/>
      <c r="TRQ893" s="141"/>
      <c r="TRR893" s="141"/>
      <c r="TRS893" s="141"/>
      <c r="TRT893" s="141"/>
      <c r="TRU893" s="141"/>
      <c r="TRV893" s="141"/>
      <c r="TRW893" s="141"/>
      <c r="TRX893" s="141"/>
      <c r="TRY893" s="141"/>
      <c r="TRZ893" s="141"/>
      <c r="TSA893" s="141"/>
      <c r="TSB893" s="141"/>
      <c r="TSC893" s="141"/>
      <c r="TSD893" s="141"/>
      <c r="TSE893" s="141"/>
      <c r="TSF893" s="141"/>
      <c r="TSG893" s="141"/>
      <c r="TSH893" s="141"/>
      <c r="TSI893" s="141"/>
      <c r="TSJ893" s="141"/>
      <c r="TSK893" s="141"/>
      <c r="TSL893" s="141"/>
      <c r="TSM893" s="141"/>
      <c r="TSN893" s="141"/>
      <c r="TSO893" s="141"/>
      <c r="TSP893" s="141"/>
      <c r="TSQ893" s="141"/>
      <c r="TSR893" s="141"/>
      <c r="TSS893" s="141"/>
      <c r="TST893" s="141"/>
      <c r="TSU893" s="141"/>
      <c r="TSV893" s="141"/>
      <c r="TSW893" s="141"/>
      <c r="TSX893" s="141"/>
      <c r="TSY893" s="141"/>
      <c r="TSZ893" s="141"/>
      <c r="TTA893" s="141"/>
      <c r="TTB893" s="141"/>
      <c r="TTC893" s="141"/>
      <c r="TTD893" s="141"/>
      <c r="TTE893" s="141"/>
      <c r="TTF893" s="141"/>
      <c r="TTG893" s="141"/>
      <c r="TTH893" s="141"/>
      <c r="TTI893" s="141"/>
      <c r="TTJ893" s="141"/>
      <c r="TTK893" s="141"/>
      <c r="TTL893" s="141"/>
      <c r="TTM893" s="141"/>
      <c r="TTN893" s="141"/>
      <c r="TTO893" s="141"/>
      <c r="TTP893" s="141"/>
      <c r="TTQ893" s="141"/>
      <c r="TTR893" s="141"/>
      <c r="TTS893" s="141"/>
      <c r="TTT893" s="141"/>
      <c r="TTU893" s="141"/>
      <c r="TTV893" s="141"/>
      <c r="TTW893" s="141"/>
      <c r="TTX893" s="141"/>
      <c r="TTY893" s="141"/>
      <c r="TTZ893" s="141"/>
      <c r="TUA893" s="141"/>
      <c r="TUB893" s="141"/>
      <c r="TUC893" s="141"/>
      <c r="TUD893" s="141"/>
      <c r="TUE893" s="141"/>
      <c r="TUF893" s="141"/>
      <c r="TUG893" s="141"/>
      <c r="TUH893" s="141"/>
      <c r="TUI893" s="141"/>
      <c r="TUJ893" s="141"/>
      <c r="TUK893" s="141"/>
      <c r="TUL893" s="141"/>
      <c r="TUM893" s="141"/>
      <c r="TUN893" s="141"/>
      <c r="TUO893" s="141"/>
      <c r="TUP893" s="141"/>
      <c r="TUQ893" s="141"/>
      <c r="TUR893" s="141"/>
      <c r="TUS893" s="141"/>
      <c r="TUT893" s="141"/>
      <c r="TUU893" s="141"/>
      <c r="TUV893" s="141"/>
      <c r="TUW893" s="141"/>
      <c r="TUX893" s="141"/>
      <c r="TUY893" s="141"/>
      <c r="TUZ893" s="141"/>
      <c r="TVA893" s="141"/>
      <c r="TVB893" s="141"/>
      <c r="TVC893" s="141"/>
      <c r="TVD893" s="141"/>
      <c r="TVE893" s="141"/>
      <c r="TVF893" s="141"/>
      <c r="TVG893" s="141"/>
      <c r="TVH893" s="141"/>
      <c r="TVI893" s="141"/>
      <c r="TVJ893" s="141"/>
      <c r="TVK893" s="141"/>
      <c r="TVL893" s="141"/>
      <c r="TVM893" s="141"/>
      <c r="TVN893" s="141"/>
      <c r="TVO893" s="141"/>
      <c r="TVP893" s="141"/>
      <c r="TVQ893" s="141"/>
      <c r="TVR893" s="141"/>
      <c r="TVS893" s="141"/>
      <c r="TVT893" s="141"/>
      <c r="TVU893" s="141"/>
      <c r="TVV893" s="141"/>
      <c r="TVW893" s="141"/>
      <c r="TVX893" s="141"/>
      <c r="TVY893" s="141"/>
      <c r="TVZ893" s="141"/>
      <c r="TWA893" s="141"/>
      <c r="TWB893" s="141"/>
      <c r="TWC893" s="141"/>
      <c r="TWD893" s="141"/>
      <c r="TWE893" s="141"/>
      <c r="TWF893" s="141"/>
      <c r="TWG893" s="141"/>
      <c r="TWH893" s="141"/>
      <c r="TWI893" s="141"/>
      <c r="TWJ893" s="141"/>
      <c r="TWK893" s="141"/>
      <c r="TWL893" s="141"/>
      <c r="TWM893" s="141"/>
      <c r="TWN893" s="141"/>
      <c r="TWO893" s="141"/>
      <c r="TWP893" s="141"/>
      <c r="TWQ893" s="141"/>
      <c r="TWR893" s="141"/>
      <c r="TWS893" s="141"/>
      <c r="TWT893" s="141"/>
      <c r="TWU893" s="141"/>
      <c r="TWV893" s="141"/>
      <c r="TWW893" s="141"/>
      <c r="TWX893" s="141"/>
      <c r="TWY893" s="141"/>
      <c r="TWZ893" s="141"/>
      <c r="TXA893" s="141"/>
      <c r="TXB893" s="141"/>
      <c r="TXC893" s="141"/>
      <c r="TXD893" s="141"/>
      <c r="TXE893" s="141"/>
      <c r="TXF893" s="141"/>
      <c r="TXG893" s="141"/>
      <c r="TXH893" s="141"/>
      <c r="TXI893" s="141"/>
      <c r="TXJ893" s="141"/>
      <c r="TXK893" s="141"/>
      <c r="TXL893" s="141"/>
      <c r="TXM893" s="141"/>
      <c r="TXN893" s="141"/>
      <c r="TXO893" s="141"/>
      <c r="TXP893" s="141"/>
      <c r="TXQ893" s="141"/>
      <c r="TXR893" s="141"/>
      <c r="TXS893" s="141"/>
      <c r="TXT893" s="141"/>
      <c r="TXU893" s="141"/>
      <c r="TXV893" s="141"/>
      <c r="TXW893" s="141"/>
      <c r="TXX893" s="141"/>
      <c r="TXY893" s="141"/>
      <c r="TXZ893" s="141"/>
      <c r="TYA893" s="141"/>
      <c r="TYB893" s="141"/>
      <c r="TYC893" s="141"/>
      <c r="TYD893" s="141"/>
      <c r="TYE893" s="141"/>
      <c r="TYF893" s="141"/>
      <c r="TYG893" s="141"/>
      <c r="TYH893" s="141"/>
      <c r="TYI893" s="141"/>
      <c r="TYJ893" s="141"/>
      <c r="TYK893" s="141"/>
      <c r="TYL893" s="141"/>
      <c r="TYM893" s="141"/>
      <c r="TYN893" s="141"/>
      <c r="TYO893" s="141"/>
      <c r="TYP893" s="141"/>
      <c r="TYQ893" s="141"/>
      <c r="TYR893" s="141"/>
      <c r="TYS893" s="141"/>
      <c r="TYT893" s="141"/>
      <c r="TYU893" s="141"/>
      <c r="TYV893" s="141"/>
      <c r="TYW893" s="141"/>
      <c r="TYX893" s="141"/>
      <c r="TYY893" s="141"/>
      <c r="TYZ893" s="141"/>
      <c r="TZA893" s="141"/>
      <c r="TZB893" s="141"/>
      <c r="TZC893" s="141"/>
      <c r="TZD893" s="141"/>
      <c r="TZE893" s="141"/>
      <c r="TZF893" s="141"/>
      <c r="TZG893" s="141"/>
      <c r="TZH893" s="141"/>
      <c r="TZI893" s="141"/>
      <c r="TZJ893" s="141"/>
      <c r="TZK893" s="141"/>
      <c r="TZL893" s="141"/>
      <c r="TZM893" s="141"/>
      <c r="TZN893" s="141"/>
      <c r="TZO893" s="141"/>
      <c r="TZP893" s="141"/>
      <c r="TZQ893" s="141"/>
      <c r="TZR893" s="141"/>
      <c r="TZS893" s="141"/>
      <c r="TZT893" s="141"/>
      <c r="TZU893" s="141"/>
      <c r="TZV893" s="141"/>
      <c r="TZW893" s="141"/>
      <c r="TZX893" s="141"/>
      <c r="TZY893" s="141"/>
      <c r="TZZ893" s="141"/>
      <c r="UAA893" s="141"/>
      <c r="UAB893" s="141"/>
      <c r="UAC893" s="141"/>
      <c r="UAD893" s="141"/>
      <c r="UAE893" s="141"/>
      <c r="UAF893" s="141"/>
      <c r="UAG893" s="141"/>
      <c r="UAH893" s="141"/>
      <c r="UAI893" s="141"/>
      <c r="UAJ893" s="141"/>
      <c r="UAK893" s="141"/>
      <c r="UAL893" s="141"/>
      <c r="UAM893" s="141"/>
      <c r="UAN893" s="141"/>
      <c r="UAO893" s="141"/>
      <c r="UAP893" s="141"/>
      <c r="UAQ893" s="141"/>
      <c r="UAR893" s="141"/>
      <c r="UAS893" s="141"/>
      <c r="UAT893" s="141"/>
      <c r="UAU893" s="141"/>
      <c r="UAV893" s="141"/>
      <c r="UAW893" s="141"/>
      <c r="UAX893" s="141"/>
      <c r="UAY893" s="141"/>
      <c r="UAZ893" s="141"/>
      <c r="UBA893" s="141"/>
      <c r="UBB893" s="141"/>
      <c r="UBC893" s="141"/>
      <c r="UBD893" s="141"/>
      <c r="UBE893" s="141"/>
      <c r="UBF893" s="141"/>
      <c r="UBG893" s="141"/>
      <c r="UBH893" s="141"/>
      <c r="UBI893" s="141"/>
      <c r="UBJ893" s="141"/>
      <c r="UBK893" s="141"/>
      <c r="UBL893" s="141"/>
      <c r="UBM893" s="141"/>
      <c r="UBN893" s="141"/>
      <c r="UBO893" s="141"/>
      <c r="UBP893" s="141"/>
      <c r="UBQ893" s="141"/>
      <c r="UBR893" s="141"/>
      <c r="UBS893" s="141"/>
      <c r="UBT893" s="141"/>
      <c r="UBU893" s="141"/>
      <c r="UBV893" s="141"/>
      <c r="UBW893" s="141"/>
      <c r="UBX893" s="141"/>
      <c r="UBY893" s="141"/>
      <c r="UBZ893" s="141"/>
      <c r="UCA893" s="141"/>
      <c r="UCB893" s="141"/>
      <c r="UCC893" s="141"/>
      <c r="UCD893" s="141"/>
      <c r="UCE893" s="141"/>
      <c r="UCF893" s="141"/>
      <c r="UCG893" s="141"/>
      <c r="UCH893" s="141"/>
      <c r="UCI893" s="141"/>
      <c r="UCJ893" s="141"/>
      <c r="UCK893" s="141"/>
      <c r="UCL893" s="141"/>
      <c r="UCM893" s="141"/>
      <c r="UCN893" s="141"/>
      <c r="UCO893" s="141"/>
      <c r="UCP893" s="141"/>
      <c r="UCQ893" s="141"/>
      <c r="UCR893" s="141"/>
      <c r="UCS893" s="141"/>
      <c r="UCT893" s="141"/>
      <c r="UCU893" s="141"/>
      <c r="UCV893" s="141"/>
      <c r="UCW893" s="141"/>
      <c r="UCX893" s="141"/>
      <c r="UCY893" s="141"/>
      <c r="UCZ893" s="141"/>
      <c r="UDA893" s="141"/>
      <c r="UDB893" s="141"/>
      <c r="UDC893" s="141"/>
      <c r="UDD893" s="141"/>
      <c r="UDE893" s="141"/>
      <c r="UDF893" s="141"/>
      <c r="UDG893" s="141"/>
      <c r="UDH893" s="141"/>
      <c r="UDI893" s="141"/>
      <c r="UDJ893" s="141"/>
      <c r="UDK893" s="141"/>
      <c r="UDL893" s="141"/>
      <c r="UDM893" s="141"/>
      <c r="UDN893" s="141"/>
      <c r="UDO893" s="141"/>
      <c r="UDP893" s="141"/>
      <c r="UDQ893" s="141"/>
      <c r="UDR893" s="141"/>
      <c r="UDS893" s="141"/>
      <c r="UDT893" s="141"/>
      <c r="UDU893" s="141"/>
      <c r="UDV893" s="141"/>
      <c r="UDW893" s="141"/>
      <c r="UDX893" s="141"/>
      <c r="UDY893" s="141"/>
      <c r="UDZ893" s="141"/>
      <c r="UEA893" s="141"/>
      <c r="UEB893" s="141"/>
      <c r="UEC893" s="141"/>
      <c r="UED893" s="141"/>
      <c r="UEE893" s="141"/>
      <c r="UEF893" s="141"/>
      <c r="UEG893" s="141"/>
      <c r="UEH893" s="141"/>
      <c r="UEI893" s="141"/>
      <c r="UEJ893" s="141"/>
      <c r="UEK893" s="141"/>
      <c r="UEL893" s="141"/>
      <c r="UEM893" s="141"/>
      <c r="UEN893" s="141"/>
      <c r="UEO893" s="141"/>
      <c r="UEP893" s="141"/>
      <c r="UEQ893" s="141"/>
      <c r="UER893" s="141"/>
      <c r="UES893" s="141"/>
      <c r="UET893" s="141"/>
      <c r="UEU893" s="141"/>
      <c r="UEV893" s="141"/>
      <c r="UEW893" s="141"/>
      <c r="UEX893" s="141"/>
      <c r="UEY893" s="141"/>
      <c r="UEZ893" s="141"/>
      <c r="UFA893" s="141"/>
      <c r="UFB893" s="141"/>
      <c r="UFC893" s="141"/>
      <c r="UFD893" s="141"/>
      <c r="UFE893" s="141"/>
      <c r="UFF893" s="141"/>
      <c r="UFG893" s="141"/>
      <c r="UFH893" s="141"/>
      <c r="UFI893" s="141"/>
      <c r="UFJ893" s="141"/>
      <c r="UFK893" s="141"/>
      <c r="UFL893" s="141"/>
      <c r="UFM893" s="141"/>
      <c r="UFN893" s="141"/>
      <c r="UFO893" s="141"/>
      <c r="UFP893" s="141"/>
      <c r="UFQ893" s="141"/>
      <c r="UFR893" s="141"/>
      <c r="UFS893" s="141"/>
      <c r="UFT893" s="141"/>
      <c r="UFU893" s="141"/>
      <c r="UFV893" s="141"/>
      <c r="UFW893" s="141"/>
      <c r="UFX893" s="141"/>
      <c r="UFY893" s="141"/>
      <c r="UFZ893" s="141"/>
      <c r="UGA893" s="141"/>
      <c r="UGB893" s="141"/>
      <c r="UGC893" s="141"/>
      <c r="UGD893" s="141"/>
      <c r="UGE893" s="141"/>
      <c r="UGF893" s="141"/>
      <c r="UGG893" s="141"/>
      <c r="UGH893" s="141"/>
      <c r="UGI893" s="141"/>
      <c r="UGJ893" s="141"/>
      <c r="UGK893" s="141"/>
      <c r="UGL893" s="141"/>
      <c r="UGM893" s="141"/>
      <c r="UGN893" s="141"/>
      <c r="UGO893" s="141"/>
      <c r="UGP893" s="141"/>
      <c r="UGQ893" s="141"/>
      <c r="UGR893" s="141"/>
      <c r="UGS893" s="141"/>
      <c r="UGT893" s="141"/>
      <c r="UGU893" s="141"/>
      <c r="UGV893" s="141"/>
      <c r="UGW893" s="141"/>
      <c r="UGX893" s="141"/>
      <c r="UGY893" s="141"/>
      <c r="UGZ893" s="141"/>
      <c r="UHA893" s="141"/>
      <c r="UHB893" s="141"/>
      <c r="UHC893" s="141"/>
      <c r="UHD893" s="141"/>
      <c r="UHE893" s="141"/>
      <c r="UHF893" s="141"/>
      <c r="UHG893" s="141"/>
      <c r="UHH893" s="141"/>
      <c r="UHI893" s="141"/>
      <c r="UHJ893" s="141"/>
      <c r="UHK893" s="141"/>
      <c r="UHL893" s="141"/>
      <c r="UHM893" s="141"/>
      <c r="UHN893" s="141"/>
      <c r="UHO893" s="141"/>
      <c r="UHP893" s="141"/>
      <c r="UHQ893" s="141"/>
      <c r="UHR893" s="141"/>
      <c r="UHS893" s="141"/>
      <c r="UHT893" s="141"/>
      <c r="UHU893" s="141"/>
      <c r="UHV893" s="141"/>
      <c r="UHW893" s="141"/>
      <c r="UHX893" s="141"/>
      <c r="UHY893" s="141"/>
      <c r="UHZ893" s="141"/>
      <c r="UIA893" s="141"/>
      <c r="UIB893" s="141"/>
      <c r="UIC893" s="141"/>
      <c r="UID893" s="141"/>
      <c r="UIE893" s="141"/>
      <c r="UIF893" s="141"/>
      <c r="UIG893" s="141"/>
      <c r="UIH893" s="141"/>
      <c r="UII893" s="141"/>
      <c r="UIJ893" s="141"/>
      <c r="UIK893" s="141"/>
      <c r="UIL893" s="141"/>
      <c r="UIM893" s="141"/>
      <c r="UIN893" s="141"/>
      <c r="UIO893" s="141"/>
      <c r="UIP893" s="141"/>
      <c r="UIQ893" s="141"/>
      <c r="UIR893" s="141"/>
      <c r="UIS893" s="141"/>
      <c r="UIT893" s="141"/>
      <c r="UIU893" s="141"/>
      <c r="UIV893" s="141"/>
      <c r="UIW893" s="141"/>
      <c r="UIX893" s="141"/>
      <c r="UIY893" s="141"/>
      <c r="UIZ893" s="141"/>
      <c r="UJA893" s="141"/>
      <c r="UJB893" s="141"/>
      <c r="UJC893" s="141"/>
      <c r="UJD893" s="141"/>
      <c r="UJE893" s="141"/>
      <c r="UJF893" s="141"/>
      <c r="UJG893" s="141"/>
      <c r="UJH893" s="141"/>
      <c r="UJI893" s="141"/>
      <c r="UJJ893" s="141"/>
      <c r="UJK893" s="141"/>
      <c r="UJL893" s="141"/>
      <c r="UJM893" s="141"/>
      <c r="UJN893" s="141"/>
      <c r="UJO893" s="141"/>
      <c r="UJP893" s="141"/>
      <c r="UJQ893" s="141"/>
      <c r="UJR893" s="141"/>
      <c r="UJS893" s="141"/>
      <c r="UJT893" s="141"/>
      <c r="UJU893" s="141"/>
      <c r="UJV893" s="141"/>
      <c r="UJW893" s="141"/>
      <c r="UJX893" s="141"/>
      <c r="UJY893" s="141"/>
      <c r="UJZ893" s="141"/>
      <c r="UKA893" s="141"/>
      <c r="UKB893" s="141"/>
      <c r="UKC893" s="141"/>
      <c r="UKD893" s="141"/>
      <c r="UKE893" s="141"/>
      <c r="UKF893" s="141"/>
      <c r="UKG893" s="141"/>
      <c r="UKH893" s="141"/>
      <c r="UKI893" s="141"/>
      <c r="UKJ893" s="141"/>
      <c r="UKK893" s="141"/>
      <c r="UKL893" s="141"/>
      <c r="UKM893" s="141"/>
      <c r="UKN893" s="141"/>
      <c r="UKO893" s="141"/>
      <c r="UKP893" s="141"/>
      <c r="UKQ893" s="141"/>
      <c r="UKR893" s="141"/>
      <c r="UKS893" s="141"/>
      <c r="UKT893" s="141"/>
      <c r="UKU893" s="141"/>
      <c r="UKV893" s="141"/>
      <c r="UKW893" s="141"/>
      <c r="UKX893" s="141"/>
      <c r="UKY893" s="141"/>
      <c r="UKZ893" s="141"/>
      <c r="ULA893" s="141"/>
      <c r="ULB893" s="141"/>
      <c r="ULC893" s="141"/>
      <c r="ULD893" s="141"/>
      <c r="ULE893" s="141"/>
      <c r="ULF893" s="141"/>
      <c r="ULG893" s="141"/>
      <c r="ULH893" s="141"/>
      <c r="ULI893" s="141"/>
      <c r="ULJ893" s="141"/>
      <c r="ULK893" s="141"/>
      <c r="ULL893" s="141"/>
      <c r="ULM893" s="141"/>
      <c r="ULN893" s="141"/>
      <c r="ULO893" s="141"/>
      <c r="ULP893" s="141"/>
      <c r="ULQ893" s="141"/>
      <c r="ULR893" s="141"/>
      <c r="ULS893" s="141"/>
      <c r="ULT893" s="141"/>
      <c r="ULU893" s="141"/>
      <c r="ULV893" s="141"/>
      <c r="ULW893" s="141"/>
      <c r="ULX893" s="141"/>
      <c r="ULY893" s="141"/>
      <c r="ULZ893" s="141"/>
      <c r="UMA893" s="141"/>
      <c r="UMB893" s="141"/>
      <c r="UMC893" s="141"/>
      <c r="UMD893" s="141"/>
      <c r="UME893" s="141"/>
      <c r="UMF893" s="141"/>
      <c r="UMG893" s="141"/>
      <c r="UMH893" s="141"/>
      <c r="UMI893" s="141"/>
      <c r="UMJ893" s="141"/>
      <c r="UMK893" s="141"/>
      <c r="UML893" s="141"/>
      <c r="UMM893" s="141"/>
      <c r="UMN893" s="141"/>
      <c r="UMO893" s="141"/>
      <c r="UMP893" s="141"/>
      <c r="UMQ893" s="141"/>
      <c r="UMR893" s="141"/>
      <c r="UMS893" s="141"/>
      <c r="UMT893" s="141"/>
      <c r="UMU893" s="141"/>
      <c r="UMV893" s="141"/>
      <c r="UMW893" s="141"/>
      <c r="UMX893" s="141"/>
      <c r="UMY893" s="141"/>
      <c r="UMZ893" s="141"/>
      <c r="UNA893" s="141"/>
      <c r="UNB893" s="141"/>
      <c r="UNC893" s="141"/>
      <c r="UND893" s="141"/>
      <c r="UNE893" s="141"/>
      <c r="UNF893" s="141"/>
      <c r="UNG893" s="141"/>
      <c r="UNH893" s="141"/>
      <c r="UNI893" s="141"/>
      <c r="UNJ893" s="141"/>
      <c r="UNK893" s="141"/>
      <c r="UNL893" s="141"/>
      <c r="UNM893" s="141"/>
      <c r="UNN893" s="141"/>
      <c r="UNO893" s="141"/>
      <c r="UNP893" s="141"/>
      <c r="UNQ893" s="141"/>
      <c r="UNR893" s="141"/>
      <c r="UNS893" s="141"/>
      <c r="UNT893" s="141"/>
      <c r="UNU893" s="141"/>
      <c r="UNV893" s="141"/>
      <c r="UNW893" s="141"/>
      <c r="UNX893" s="141"/>
      <c r="UNY893" s="141"/>
      <c r="UNZ893" s="141"/>
      <c r="UOA893" s="141"/>
      <c r="UOB893" s="141"/>
      <c r="UOC893" s="141"/>
      <c r="UOD893" s="141"/>
      <c r="UOE893" s="141"/>
      <c r="UOF893" s="141"/>
      <c r="UOG893" s="141"/>
      <c r="UOH893" s="141"/>
      <c r="UOI893" s="141"/>
      <c r="UOJ893" s="141"/>
      <c r="UOK893" s="141"/>
      <c r="UOL893" s="141"/>
      <c r="UOM893" s="141"/>
      <c r="UON893" s="141"/>
      <c r="UOO893" s="141"/>
      <c r="UOP893" s="141"/>
      <c r="UOQ893" s="141"/>
      <c r="UOR893" s="141"/>
      <c r="UOS893" s="141"/>
      <c r="UOT893" s="141"/>
      <c r="UOU893" s="141"/>
      <c r="UOV893" s="141"/>
      <c r="UOW893" s="141"/>
      <c r="UOX893" s="141"/>
      <c r="UOY893" s="141"/>
      <c r="UOZ893" s="141"/>
      <c r="UPA893" s="141"/>
      <c r="UPB893" s="141"/>
      <c r="UPC893" s="141"/>
      <c r="UPD893" s="141"/>
      <c r="UPE893" s="141"/>
      <c r="UPF893" s="141"/>
      <c r="UPG893" s="141"/>
      <c r="UPH893" s="141"/>
      <c r="UPI893" s="141"/>
      <c r="UPJ893" s="141"/>
      <c r="UPK893" s="141"/>
      <c r="UPL893" s="141"/>
      <c r="UPM893" s="141"/>
      <c r="UPN893" s="141"/>
      <c r="UPO893" s="141"/>
      <c r="UPP893" s="141"/>
      <c r="UPQ893" s="141"/>
      <c r="UPR893" s="141"/>
      <c r="UPS893" s="141"/>
      <c r="UPT893" s="141"/>
      <c r="UPU893" s="141"/>
      <c r="UPV893" s="141"/>
      <c r="UPW893" s="141"/>
      <c r="UPX893" s="141"/>
      <c r="UPY893" s="141"/>
      <c r="UPZ893" s="141"/>
      <c r="UQA893" s="141"/>
      <c r="UQB893" s="141"/>
      <c r="UQC893" s="141"/>
      <c r="UQD893" s="141"/>
      <c r="UQE893" s="141"/>
      <c r="UQF893" s="141"/>
      <c r="UQG893" s="141"/>
      <c r="UQH893" s="141"/>
      <c r="UQI893" s="141"/>
      <c r="UQJ893" s="141"/>
      <c r="UQK893" s="141"/>
      <c r="UQL893" s="141"/>
      <c r="UQM893" s="141"/>
      <c r="UQN893" s="141"/>
      <c r="UQO893" s="141"/>
      <c r="UQP893" s="141"/>
      <c r="UQQ893" s="141"/>
      <c r="UQR893" s="141"/>
      <c r="UQS893" s="141"/>
      <c r="UQT893" s="141"/>
      <c r="UQU893" s="141"/>
      <c r="UQV893" s="141"/>
      <c r="UQW893" s="141"/>
      <c r="UQX893" s="141"/>
      <c r="UQY893" s="141"/>
      <c r="UQZ893" s="141"/>
      <c r="URA893" s="141"/>
      <c r="URB893" s="141"/>
      <c r="URC893" s="141"/>
      <c r="URD893" s="141"/>
      <c r="URE893" s="141"/>
      <c r="URF893" s="141"/>
      <c r="URG893" s="141"/>
      <c r="URH893" s="141"/>
      <c r="URI893" s="141"/>
      <c r="URJ893" s="141"/>
      <c r="URK893" s="141"/>
      <c r="URL893" s="141"/>
      <c r="URM893" s="141"/>
      <c r="URN893" s="141"/>
      <c r="URO893" s="141"/>
      <c r="URP893" s="141"/>
      <c r="URQ893" s="141"/>
      <c r="URR893" s="141"/>
      <c r="URS893" s="141"/>
      <c r="URT893" s="141"/>
      <c r="URU893" s="141"/>
      <c r="URV893" s="141"/>
      <c r="URW893" s="141"/>
      <c r="URX893" s="141"/>
      <c r="URY893" s="141"/>
      <c r="URZ893" s="141"/>
      <c r="USA893" s="141"/>
      <c r="USB893" s="141"/>
      <c r="USC893" s="141"/>
      <c r="USD893" s="141"/>
      <c r="USE893" s="141"/>
      <c r="USF893" s="141"/>
      <c r="USG893" s="141"/>
      <c r="USH893" s="141"/>
      <c r="USI893" s="141"/>
      <c r="USJ893" s="141"/>
      <c r="USK893" s="141"/>
      <c r="USL893" s="141"/>
      <c r="USM893" s="141"/>
      <c r="USN893" s="141"/>
      <c r="USO893" s="141"/>
      <c r="USP893" s="141"/>
      <c r="USQ893" s="141"/>
      <c r="USR893" s="141"/>
      <c r="USS893" s="141"/>
      <c r="UST893" s="141"/>
      <c r="USU893" s="141"/>
      <c r="USV893" s="141"/>
      <c r="USW893" s="141"/>
      <c r="USX893" s="141"/>
      <c r="USY893" s="141"/>
      <c r="USZ893" s="141"/>
      <c r="UTA893" s="141"/>
      <c r="UTB893" s="141"/>
      <c r="UTC893" s="141"/>
      <c r="UTD893" s="141"/>
      <c r="UTE893" s="141"/>
      <c r="UTF893" s="141"/>
      <c r="UTG893" s="141"/>
      <c r="UTH893" s="141"/>
      <c r="UTI893" s="141"/>
      <c r="UTJ893" s="141"/>
      <c r="UTK893" s="141"/>
      <c r="UTL893" s="141"/>
      <c r="UTM893" s="141"/>
      <c r="UTN893" s="141"/>
      <c r="UTO893" s="141"/>
      <c r="UTP893" s="141"/>
      <c r="UTQ893" s="141"/>
      <c r="UTR893" s="141"/>
      <c r="UTS893" s="141"/>
      <c r="UTT893" s="141"/>
      <c r="UTU893" s="141"/>
      <c r="UTV893" s="141"/>
      <c r="UTW893" s="141"/>
      <c r="UTX893" s="141"/>
      <c r="UTY893" s="141"/>
      <c r="UTZ893" s="141"/>
      <c r="UUA893" s="141"/>
      <c r="UUB893" s="141"/>
      <c r="UUC893" s="141"/>
      <c r="UUD893" s="141"/>
      <c r="UUE893" s="141"/>
      <c r="UUF893" s="141"/>
      <c r="UUG893" s="141"/>
      <c r="UUH893" s="141"/>
      <c r="UUI893" s="141"/>
      <c r="UUJ893" s="141"/>
      <c r="UUK893" s="141"/>
      <c r="UUL893" s="141"/>
      <c r="UUM893" s="141"/>
      <c r="UUN893" s="141"/>
      <c r="UUO893" s="141"/>
      <c r="UUP893" s="141"/>
      <c r="UUQ893" s="141"/>
      <c r="UUR893" s="141"/>
      <c r="UUS893" s="141"/>
      <c r="UUT893" s="141"/>
      <c r="UUU893" s="141"/>
      <c r="UUV893" s="141"/>
      <c r="UUW893" s="141"/>
      <c r="UUX893" s="141"/>
      <c r="UUY893" s="141"/>
      <c r="UUZ893" s="141"/>
      <c r="UVA893" s="141"/>
      <c r="UVB893" s="141"/>
      <c r="UVC893" s="141"/>
      <c r="UVD893" s="141"/>
      <c r="UVE893" s="141"/>
      <c r="UVF893" s="141"/>
      <c r="UVG893" s="141"/>
      <c r="UVH893" s="141"/>
      <c r="UVI893" s="141"/>
      <c r="UVJ893" s="141"/>
      <c r="UVK893" s="141"/>
      <c r="UVL893" s="141"/>
      <c r="UVM893" s="141"/>
      <c r="UVN893" s="141"/>
      <c r="UVO893" s="141"/>
      <c r="UVP893" s="141"/>
      <c r="UVQ893" s="141"/>
      <c r="UVR893" s="141"/>
      <c r="UVS893" s="141"/>
      <c r="UVT893" s="141"/>
      <c r="UVU893" s="141"/>
      <c r="UVV893" s="141"/>
      <c r="UVW893" s="141"/>
      <c r="UVX893" s="141"/>
      <c r="UVY893" s="141"/>
      <c r="UVZ893" s="141"/>
      <c r="UWA893" s="141"/>
      <c r="UWB893" s="141"/>
      <c r="UWC893" s="141"/>
      <c r="UWD893" s="141"/>
      <c r="UWE893" s="141"/>
      <c r="UWF893" s="141"/>
      <c r="UWG893" s="141"/>
      <c r="UWH893" s="141"/>
      <c r="UWI893" s="141"/>
      <c r="UWJ893" s="141"/>
      <c r="UWK893" s="141"/>
      <c r="UWL893" s="141"/>
      <c r="UWM893" s="141"/>
      <c r="UWN893" s="141"/>
      <c r="UWO893" s="141"/>
      <c r="UWP893" s="141"/>
      <c r="UWQ893" s="141"/>
      <c r="UWR893" s="141"/>
      <c r="UWS893" s="141"/>
      <c r="UWT893" s="141"/>
      <c r="UWU893" s="141"/>
      <c r="UWV893" s="141"/>
      <c r="UWW893" s="141"/>
      <c r="UWX893" s="141"/>
      <c r="UWY893" s="141"/>
      <c r="UWZ893" s="141"/>
      <c r="UXA893" s="141"/>
      <c r="UXB893" s="141"/>
      <c r="UXC893" s="141"/>
      <c r="UXD893" s="141"/>
      <c r="UXE893" s="141"/>
      <c r="UXF893" s="141"/>
      <c r="UXG893" s="141"/>
      <c r="UXH893" s="141"/>
      <c r="UXI893" s="141"/>
      <c r="UXJ893" s="141"/>
      <c r="UXK893" s="141"/>
      <c r="UXL893" s="141"/>
      <c r="UXM893" s="141"/>
      <c r="UXN893" s="141"/>
      <c r="UXO893" s="141"/>
      <c r="UXP893" s="141"/>
      <c r="UXQ893" s="141"/>
      <c r="UXR893" s="141"/>
      <c r="UXS893" s="141"/>
      <c r="UXT893" s="141"/>
      <c r="UXU893" s="141"/>
      <c r="UXV893" s="141"/>
      <c r="UXW893" s="141"/>
      <c r="UXX893" s="141"/>
      <c r="UXY893" s="141"/>
      <c r="UXZ893" s="141"/>
      <c r="UYA893" s="141"/>
      <c r="UYB893" s="141"/>
      <c r="UYC893" s="141"/>
      <c r="UYD893" s="141"/>
      <c r="UYE893" s="141"/>
      <c r="UYF893" s="141"/>
      <c r="UYG893" s="141"/>
      <c r="UYH893" s="141"/>
      <c r="UYI893" s="141"/>
      <c r="UYJ893" s="141"/>
      <c r="UYK893" s="141"/>
      <c r="UYL893" s="141"/>
      <c r="UYM893" s="141"/>
      <c r="UYN893" s="141"/>
      <c r="UYO893" s="141"/>
      <c r="UYP893" s="141"/>
      <c r="UYQ893" s="141"/>
      <c r="UYR893" s="141"/>
      <c r="UYS893" s="141"/>
      <c r="UYT893" s="141"/>
      <c r="UYU893" s="141"/>
      <c r="UYV893" s="141"/>
      <c r="UYW893" s="141"/>
      <c r="UYX893" s="141"/>
      <c r="UYY893" s="141"/>
      <c r="UYZ893" s="141"/>
      <c r="UZA893" s="141"/>
      <c r="UZB893" s="141"/>
      <c r="UZC893" s="141"/>
      <c r="UZD893" s="141"/>
      <c r="UZE893" s="141"/>
      <c r="UZF893" s="141"/>
      <c r="UZG893" s="141"/>
      <c r="UZH893" s="141"/>
      <c r="UZI893" s="141"/>
      <c r="UZJ893" s="141"/>
      <c r="UZK893" s="141"/>
      <c r="UZL893" s="141"/>
      <c r="UZM893" s="141"/>
      <c r="UZN893" s="141"/>
      <c r="UZO893" s="141"/>
      <c r="UZP893" s="141"/>
      <c r="UZQ893" s="141"/>
      <c r="UZR893" s="141"/>
      <c r="UZS893" s="141"/>
      <c r="UZT893" s="141"/>
      <c r="UZU893" s="141"/>
      <c r="UZV893" s="141"/>
      <c r="UZW893" s="141"/>
      <c r="UZX893" s="141"/>
      <c r="UZY893" s="141"/>
      <c r="UZZ893" s="141"/>
      <c r="VAA893" s="141"/>
      <c r="VAB893" s="141"/>
      <c r="VAC893" s="141"/>
      <c r="VAD893" s="141"/>
      <c r="VAE893" s="141"/>
      <c r="VAF893" s="141"/>
      <c r="VAG893" s="141"/>
      <c r="VAH893" s="141"/>
      <c r="VAI893" s="141"/>
      <c r="VAJ893" s="141"/>
      <c r="VAK893" s="141"/>
      <c r="VAL893" s="141"/>
      <c r="VAM893" s="141"/>
      <c r="VAN893" s="141"/>
      <c r="VAO893" s="141"/>
      <c r="VAP893" s="141"/>
      <c r="VAQ893" s="141"/>
      <c r="VAR893" s="141"/>
      <c r="VAS893" s="141"/>
      <c r="VAT893" s="141"/>
      <c r="VAU893" s="141"/>
      <c r="VAV893" s="141"/>
      <c r="VAW893" s="141"/>
      <c r="VAX893" s="141"/>
      <c r="VAY893" s="141"/>
      <c r="VAZ893" s="141"/>
      <c r="VBA893" s="141"/>
      <c r="VBB893" s="141"/>
      <c r="VBC893" s="141"/>
      <c r="VBD893" s="141"/>
      <c r="VBE893" s="141"/>
      <c r="VBF893" s="141"/>
      <c r="VBG893" s="141"/>
      <c r="VBH893" s="141"/>
      <c r="VBI893" s="141"/>
      <c r="VBJ893" s="141"/>
      <c r="VBK893" s="141"/>
      <c r="VBL893" s="141"/>
      <c r="VBM893" s="141"/>
      <c r="VBN893" s="141"/>
      <c r="VBO893" s="141"/>
      <c r="VBP893" s="141"/>
      <c r="VBQ893" s="141"/>
      <c r="VBR893" s="141"/>
      <c r="VBS893" s="141"/>
      <c r="VBT893" s="141"/>
      <c r="VBU893" s="141"/>
      <c r="VBV893" s="141"/>
      <c r="VBW893" s="141"/>
      <c r="VBX893" s="141"/>
      <c r="VBY893" s="141"/>
      <c r="VBZ893" s="141"/>
      <c r="VCA893" s="141"/>
      <c r="VCB893" s="141"/>
      <c r="VCC893" s="141"/>
      <c r="VCD893" s="141"/>
      <c r="VCE893" s="141"/>
      <c r="VCF893" s="141"/>
      <c r="VCG893" s="141"/>
      <c r="VCH893" s="141"/>
      <c r="VCI893" s="141"/>
      <c r="VCJ893" s="141"/>
      <c r="VCK893" s="141"/>
      <c r="VCL893" s="141"/>
      <c r="VCM893" s="141"/>
      <c r="VCN893" s="141"/>
      <c r="VCO893" s="141"/>
      <c r="VCP893" s="141"/>
      <c r="VCQ893" s="141"/>
      <c r="VCR893" s="141"/>
      <c r="VCS893" s="141"/>
      <c r="VCT893" s="141"/>
      <c r="VCU893" s="141"/>
      <c r="VCV893" s="141"/>
      <c r="VCW893" s="141"/>
      <c r="VCX893" s="141"/>
      <c r="VCY893" s="141"/>
      <c r="VCZ893" s="141"/>
      <c r="VDA893" s="141"/>
      <c r="VDB893" s="141"/>
      <c r="VDC893" s="141"/>
      <c r="VDD893" s="141"/>
      <c r="VDE893" s="141"/>
      <c r="VDF893" s="141"/>
      <c r="VDG893" s="141"/>
      <c r="VDH893" s="141"/>
      <c r="VDI893" s="141"/>
      <c r="VDJ893" s="141"/>
      <c r="VDK893" s="141"/>
      <c r="VDL893" s="141"/>
      <c r="VDM893" s="141"/>
      <c r="VDN893" s="141"/>
      <c r="VDO893" s="141"/>
      <c r="VDP893" s="141"/>
      <c r="VDQ893" s="141"/>
      <c r="VDR893" s="141"/>
      <c r="VDS893" s="141"/>
      <c r="VDT893" s="141"/>
      <c r="VDU893" s="141"/>
      <c r="VDV893" s="141"/>
      <c r="VDW893" s="141"/>
      <c r="VDX893" s="141"/>
      <c r="VDY893" s="141"/>
      <c r="VDZ893" s="141"/>
      <c r="VEA893" s="141"/>
      <c r="VEB893" s="141"/>
      <c r="VEC893" s="141"/>
      <c r="VED893" s="141"/>
      <c r="VEE893" s="141"/>
      <c r="VEF893" s="141"/>
      <c r="VEG893" s="141"/>
      <c r="VEH893" s="141"/>
      <c r="VEI893" s="141"/>
      <c r="VEJ893" s="141"/>
      <c r="VEK893" s="141"/>
      <c r="VEL893" s="141"/>
      <c r="VEM893" s="141"/>
      <c r="VEN893" s="141"/>
      <c r="VEO893" s="141"/>
      <c r="VEP893" s="141"/>
      <c r="VEQ893" s="141"/>
      <c r="VER893" s="141"/>
      <c r="VES893" s="141"/>
      <c r="VET893" s="141"/>
      <c r="VEU893" s="141"/>
      <c r="VEV893" s="141"/>
      <c r="VEW893" s="141"/>
      <c r="VEX893" s="141"/>
      <c r="VEY893" s="141"/>
      <c r="VEZ893" s="141"/>
      <c r="VFA893" s="141"/>
      <c r="VFB893" s="141"/>
      <c r="VFC893" s="141"/>
      <c r="VFD893" s="141"/>
      <c r="VFE893" s="141"/>
      <c r="VFF893" s="141"/>
      <c r="VFG893" s="141"/>
      <c r="VFH893" s="141"/>
      <c r="VFI893" s="141"/>
      <c r="VFJ893" s="141"/>
      <c r="VFK893" s="141"/>
      <c r="VFL893" s="141"/>
      <c r="VFM893" s="141"/>
      <c r="VFN893" s="141"/>
      <c r="VFO893" s="141"/>
      <c r="VFP893" s="141"/>
      <c r="VFQ893" s="141"/>
      <c r="VFR893" s="141"/>
      <c r="VFS893" s="141"/>
      <c r="VFT893" s="141"/>
      <c r="VFU893" s="141"/>
      <c r="VFV893" s="141"/>
      <c r="VFW893" s="141"/>
      <c r="VFX893" s="141"/>
      <c r="VFY893" s="141"/>
      <c r="VFZ893" s="141"/>
      <c r="VGA893" s="141"/>
      <c r="VGB893" s="141"/>
      <c r="VGC893" s="141"/>
      <c r="VGD893" s="141"/>
      <c r="VGE893" s="141"/>
      <c r="VGF893" s="141"/>
      <c r="VGG893" s="141"/>
      <c r="VGH893" s="141"/>
      <c r="VGI893" s="141"/>
      <c r="VGJ893" s="141"/>
      <c r="VGK893" s="141"/>
      <c r="VGL893" s="141"/>
      <c r="VGM893" s="141"/>
      <c r="VGN893" s="141"/>
      <c r="VGO893" s="141"/>
      <c r="VGP893" s="141"/>
      <c r="VGQ893" s="141"/>
      <c r="VGR893" s="141"/>
      <c r="VGS893" s="141"/>
      <c r="VGT893" s="141"/>
      <c r="VGU893" s="141"/>
      <c r="VGV893" s="141"/>
      <c r="VGW893" s="141"/>
      <c r="VGX893" s="141"/>
      <c r="VGY893" s="141"/>
      <c r="VGZ893" s="141"/>
      <c r="VHA893" s="141"/>
      <c r="VHB893" s="141"/>
      <c r="VHC893" s="141"/>
      <c r="VHD893" s="141"/>
      <c r="VHE893" s="141"/>
      <c r="VHF893" s="141"/>
      <c r="VHG893" s="141"/>
      <c r="VHH893" s="141"/>
      <c r="VHI893" s="141"/>
      <c r="VHJ893" s="141"/>
      <c r="VHK893" s="141"/>
      <c r="VHL893" s="141"/>
      <c r="VHM893" s="141"/>
      <c r="VHN893" s="141"/>
      <c r="VHO893" s="141"/>
      <c r="VHP893" s="141"/>
      <c r="VHQ893" s="141"/>
      <c r="VHR893" s="141"/>
      <c r="VHS893" s="141"/>
      <c r="VHT893" s="141"/>
      <c r="VHU893" s="141"/>
      <c r="VHV893" s="141"/>
      <c r="VHW893" s="141"/>
      <c r="VHX893" s="141"/>
      <c r="VHY893" s="141"/>
      <c r="VHZ893" s="141"/>
      <c r="VIA893" s="141"/>
      <c r="VIB893" s="141"/>
      <c r="VIC893" s="141"/>
      <c r="VID893" s="141"/>
      <c r="VIE893" s="141"/>
      <c r="VIF893" s="141"/>
      <c r="VIG893" s="141"/>
      <c r="VIH893" s="141"/>
      <c r="VII893" s="141"/>
      <c r="VIJ893" s="141"/>
      <c r="VIK893" s="141"/>
      <c r="VIL893" s="141"/>
      <c r="VIM893" s="141"/>
      <c r="VIN893" s="141"/>
      <c r="VIO893" s="141"/>
      <c r="VIP893" s="141"/>
      <c r="VIQ893" s="141"/>
      <c r="VIR893" s="141"/>
      <c r="VIS893" s="141"/>
      <c r="VIT893" s="141"/>
      <c r="VIU893" s="141"/>
      <c r="VIV893" s="141"/>
      <c r="VIW893" s="141"/>
      <c r="VIX893" s="141"/>
      <c r="VIY893" s="141"/>
      <c r="VIZ893" s="141"/>
      <c r="VJA893" s="141"/>
      <c r="VJB893" s="141"/>
      <c r="VJC893" s="141"/>
      <c r="VJD893" s="141"/>
      <c r="VJE893" s="141"/>
      <c r="VJF893" s="141"/>
      <c r="VJG893" s="141"/>
      <c r="VJH893" s="141"/>
      <c r="VJI893" s="141"/>
      <c r="VJJ893" s="141"/>
      <c r="VJK893" s="141"/>
      <c r="VJL893" s="141"/>
      <c r="VJM893" s="141"/>
      <c r="VJN893" s="141"/>
      <c r="VJO893" s="141"/>
      <c r="VJP893" s="141"/>
      <c r="VJQ893" s="141"/>
      <c r="VJR893" s="141"/>
      <c r="VJS893" s="141"/>
      <c r="VJT893" s="141"/>
      <c r="VJU893" s="141"/>
      <c r="VJV893" s="141"/>
      <c r="VJW893" s="141"/>
      <c r="VJX893" s="141"/>
      <c r="VJY893" s="141"/>
      <c r="VJZ893" s="141"/>
      <c r="VKA893" s="141"/>
      <c r="VKB893" s="141"/>
      <c r="VKC893" s="141"/>
      <c r="VKD893" s="141"/>
      <c r="VKE893" s="141"/>
      <c r="VKF893" s="141"/>
      <c r="VKG893" s="141"/>
      <c r="VKH893" s="141"/>
      <c r="VKI893" s="141"/>
      <c r="VKJ893" s="141"/>
      <c r="VKK893" s="141"/>
      <c r="VKL893" s="141"/>
      <c r="VKM893" s="141"/>
      <c r="VKN893" s="141"/>
      <c r="VKO893" s="141"/>
      <c r="VKP893" s="141"/>
      <c r="VKQ893" s="141"/>
      <c r="VKR893" s="141"/>
      <c r="VKS893" s="141"/>
      <c r="VKT893" s="141"/>
      <c r="VKU893" s="141"/>
      <c r="VKV893" s="141"/>
      <c r="VKW893" s="141"/>
      <c r="VKX893" s="141"/>
      <c r="VKY893" s="141"/>
      <c r="VKZ893" s="141"/>
      <c r="VLA893" s="141"/>
      <c r="VLB893" s="141"/>
      <c r="VLC893" s="141"/>
      <c r="VLD893" s="141"/>
      <c r="VLE893" s="141"/>
      <c r="VLF893" s="141"/>
      <c r="VLG893" s="141"/>
      <c r="VLH893" s="141"/>
      <c r="VLI893" s="141"/>
      <c r="VLJ893" s="141"/>
      <c r="VLK893" s="141"/>
      <c r="VLL893" s="141"/>
      <c r="VLM893" s="141"/>
      <c r="VLN893" s="141"/>
      <c r="VLO893" s="141"/>
      <c r="VLP893" s="141"/>
      <c r="VLQ893" s="141"/>
      <c r="VLR893" s="141"/>
      <c r="VLS893" s="141"/>
      <c r="VLT893" s="141"/>
      <c r="VLU893" s="141"/>
      <c r="VLV893" s="141"/>
      <c r="VLW893" s="141"/>
      <c r="VLX893" s="141"/>
      <c r="VLY893" s="141"/>
      <c r="VLZ893" s="141"/>
      <c r="VMA893" s="141"/>
      <c r="VMB893" s="141"/>
      <c r="VMC893" s="141"/>
      <c r="VMD893" s="141"/>
      <c r="VME893" s="141"/>
      <c r="VMF893" s="141"/>
      <c r="VMG893" s="141"/>
      <c r="VMH893" s="141"/>
      <c r="VMI893" s="141"/>
      <c r="VMJ893" s="141"/>
      <c r="VMK893" s="141"/>
      <c r="VML893" s="141"/>
      <c r="VMM893" s="141"/>
      <c r="VMN893" s="141"/>
      <c r="VMO893" s="141"/>
      <c r="VMP893" s="141"/>
      <c r="VMQ893" s="141"/>
      <c r="VMR893" s="141"/>
      <c r="VMS893" s="141"/>
      <c r="VMT893" s="141"/>
      <c r="VMU893" s="141"/>
      <c r="VMV893" s="141"/>
      <c r="VMW893" s="141"/>
      <c r="VMX893" s="141"/>
      <c r="VMY893" s="141"/>
      <c r="VMZ893" s="141"/>
      <c r="VNA893" s="141"/>
      <c r="VNB893" s="141"/>
      <c r="VNC893" s="141"/>
      <c r="VND893" s="141"/>
      <c r="VNE893" s="141"/>
      <c r="VNF893" s="141"/>
      <c r="VNG893" s="141"/>
      <c r="VNH893" s="141"/>
      <c r="VNI893" s="141"/>
      <c r="VNJ893" s="141"/>
      <c r="VNK893" s="141"/>
      <c r="VNL893" s="141"/>
      <c r="VNM893" s="141"/>
      <c r="VNN893" s="141"/>
      <c r="VNO893" s="141"/>
      <c r="VNP893" s="141"/>
      <c r="VNQ893" s="141"/>
      <c r="VNR893" s="141"/>
      <c r="VNS893" s="141"/>
      <c r="VNT893" s="141"/>
      <c r="VNU893" s="141"/>
      <c r="VNV893" s="141"/>
      <c r="VNW893" s="141"/>
      <c r="VNX893" s="141"/>
      <c r="VNY893" s="141"/>
      <c r="VNZ893" s="141"/>
      <c r="VOA893" s="141"/>
      <c r="VOB893" s="141"/>
      <c r="VOC893" s="141"/>
      <c r="VOD893" s="141"/>
      <c r="VOE893" s="141"/>
      <c r="VOF893" s="141"/>
      <c r="VOG893" s="141"/>
      <c r="VOH893" s="141"/>
      <c r="VOI893" s="141"/>
      <c r="VOJ893" s="141"/>
      <c r="VOK893" s="141"/>
      <c r="VOL893" s="141"/>
      <c r="VOM893" s="141"/>
      <c r="VON893" s="141"/>
      <c r="VOO893" s="141"/>
      <c r="VOP893" s="141"/>
      <c r="VOQ893" s="141"/>
      <c r="VOR893" s="141"/>
      <c r="VOS893" s="141"/>
      <c r="VOT893" s="141"/>
      <c r="VOU893" s="141"/>
      <c r="VOV893" s="141"/>
      <c r="VOW893" s="141"/>
      <c r="VOX893" s="141"/>
      <c r="VOY893" s="141"/>
      <c r="VOZ893" s="141"/>
      <c r="VPA893" s="141"/>
      <c r="VPB893" s="141"/>
      <c r="VPC893" s="141"/>
      <c r="VPD893" s="141"/>
      <c r="VPE893" s="141"/>
      <c r="VPF893" s="141"/>
      <c r="VPG893" s="141"/>
      <c r="VPH893" s="141"/>
      <c r="VPI893" s="141"/>
      <c r="VPJ893" s="141"/>
      <c r="VPK893" s="141"/>
      <c r="VPL893" s="141"/>
      <c r="VPM893" s="141"/>
      <c r="VPN893" s="141"/>
      <c r="VPO893" s="141"/>
      <c r="VPP893" s="141"/>
      <c r="VPQ893" s="141"/>
      <c r="VPR893" s="141"/>
      <c r="VPS893" s="141"/>
      <c r="VPT893" s="141"/>
      <c r="VPU893" s="141"/>
      <c r="VPV893" s="141"/>
      <c r="VPW893" s="141"/>
      <c r="VPX893" s="141"/>
      <c r="VPY893" s="141"/>
      <c r="VPZ893" s="141"/>
      <c r="VQA893" s="141"/>
      <c r="VQB893" s="141"/>
      <c r="VQC893" s="141"/>
      <c r="VQD893" s="141"/>
      <c r="VQE893" s="141"/>
      <c r="VQF893" s="141"/>
      <c r="VQG893" s="141"/>
      <c r="VQH893" s="141"/>
      <c r="VQI893" s="141"/>
      <c r="VQJ893" s="141"/>
      <c r="VQK893" s="141"/>
      <c r="VQL893" s="141"/>
      <c r="VQM893" s="141"/>
      <c r="VQN893" s="141"/>
      <c r="VQO893" s="141"/>
      <c r="VQP893" s="141"/>
      <c r="VQQ893" s="141"/>
      <c r="VQR893" s="141"/>
      <c r="VQS893" s="141"/>
      <c r="VQT893" s="141"/>
      <c r="VQU893" s="141"/>
      <c r="VQV893" s="141"/>
      <c r="VQW893" s="141"/>
      <c r="VQX893" s="141"/>
      <c r="VQY893" s="141"/>
      <c r="VQZ893" s="141"/>
      <c r="VRA893" s="141"/>
      <c r="VRB893" s="141"/>
      <c r="VRC893" s="141"/>
      <c r="VRD893" s="141"/>
      <c r="VRE893" s="141"/>
      <c r="VRF893" s="141"/>
      <c r="VRG893" s="141"/>
      <c r="VRH893" s="141"/>
      <c r="VRI893" s="141"/>
      <c r="VRJ893" s="141"/>
      <c r="VRK893" s="141"/>
      <c r="VRL893" s="141"/>
      <c r="VRM893" s="141"/>
      <c r="VRN893" s="141"/>
      <c r="VRO893" s="141"/>
      <c r="VRP893" s="141"/>
      <c r="VRQ893" s="141"/>
      <c r="VRR893" s="141"/>
      <c r="VRS893" s="141"/>
      <c r="VRT893" s="141"/>
      <c r="VRU893" s="141"/>
      <c r="VRV893" s="141"/>
      <c r="VRW893" s="141"/>
      <c r="VRX893" s="141"/>
      <c r="VRY893" s="141"/>
      <c r="VRZ893" s="141"/>
      <c r="VSA893" s="141"/>
      <c r="VSB893" s="141"/>
      <c r="VSC893" s="141"/>
      <c r="VSD893" s="141"/>
      <c r="VSE893" s="141"/>
      <c r="VSF893" s="141"/>
      <c r="VSG893" s="141"/>
      <c r="VSH893" s="141"/>
      <c r="VSI893" s="141"/>
      <c r="VSJ893" s="141"/>
      <c r="VSK893" s="141"/>
      <c r="VSL893" s="141"/>
      <c r="VSM893" s="141"/>
      <c r="VSN893" s="141"/>
      <c r="VSO893" s="141"/>
      <c r="VSP893" s="141"/>
      <c r="VSQ893" s="141"/>
      <c r="VSR893" s="141"/>
      <c r="VSS893" s="141"/>
      <c r="VST893" s="141"/>
      <c r="VSU893" s="141"/>
      <c r="VSV893" s="141"/>
      <c r="VSW893" s="141"/>
      <c r="VSX893" s="141"/>
      <c r="VSY893" s="141"/>
      <c r="VSZ893" s="141"/>
      <c r="VTA893" s="141"/>
      <c r="VTB893" s="141"/>
      <c r="VTC893" s="141"/>
      <c r="VTD893" s="141"/>
      <c r="VTE893" s="141"/>
      <c r="VTF893" s="141"/>
      <c r="VTG893" s="141"/>
      <c r="VTH893" s="141"/>
      <c r="VTI893" s="141"/>
      <c r="VTJ893" s="141"/>
      <c r="VTK893" s="141"/>
      <c r="VTL893" s="141"/>
      <c r="VTM893" s="141"/>
      <c r="VTN893" s="141"/>
      <c r="VTO893" s="141"/>
      <c r="VTP893" s="141"/>
      <c r="VTQ893" s="141"/>
      <c r="VTR893" s="141"/>
      <c r="VTS893" s="141"/>
      <c r="VTT893" s="141"/>
      <c r="VTU893" s="141"/>
      <c r="VTV893" s="141"/>
      <c r="VTW893" s="141"/>
      <c r="VTX893" s="141"/>
      <c r="VTY893" s="141"/>
      <c r="VTZ893" s="141"/>
      <c r="VUA893" s="141"/>
      <c r="VUB893" s="141"/>
      <c r="VUC893" s="141"/>
      <c r="VUD893" s="141"/>
      <c r="VUE893" s="141"/>
      <c r="VUF893" s="141"/>
      <c r="VUG893" s="141"/>
      <c r="VUH893" s="141"/>
      <c r="VUI893" s="141"/>
      <c r="VUJ893" s="141"/>
      <c r="VUK893" s="141"/>
      <c r="VUL893" s="141"/>
      <c r="VUM893" s="141"/>
      <c r="VUN893" s="141"/>
      <c r="VUO893" s="141"/>
      <c r="VUP893" s="141"/>
      <c r="VUQ893" s="141"/>
      <c r="VUR893" s="141"/>
      <c r="VUS893" s="141"/>
      <c r="VUT893" s="141"/>
      <c r="VUU893" s="141"/>
      <c r="VUV893" s="141"/>
      <c r="VUW893" s="141"/>
      <c r="VUX893" s="141"/>
      <c r="VUY893" s="141"/>
      <c r="VUZ893" s="141"/>
      <c r="VVA893" s="141"/>
      <c r="VVB893" s="141"/>
      <c r="VVC893" s="141"/>
      <c r="VVD893" s="141"/>
      <c r="VVE893" s="141"/>
      <c r="VVF893" s="141"/>
      <c r="VVG893" s="141"/>
      <c r="VVH893" s="141"/>
      <c r="VVI893" s="141"/>
      <c r="VVJ893" s="141"/>
      <c r="VVK893" s="141"/>
      <c r="VVL893" s="141"/>
      <c r="VVM893" s="141"/>
      <c r="VVN893" s="141"/>
      <c r="VVO893" s="141"/>
      <c r="VVP893" s="141"/>
      <c r="VVQ893" s="141"/>
      <c r="VVR893" s="141"/>
      <c r="VVS893" s="141"/>
      <c r="VVT893" s="141"/>
      <c r="VVU893" s="141"/>
      <c r="VVV893" s="141"/>
      <c r="VVW893" s="141"/>
      <c r="VVX893" s="141"/>
      <c r="VVY893" s="141"/>
      <c r="VVZ893" s="141"/>
      <c r="VWA893" s="141"/>
      <c r="VWB893" s="141"/>
      <c r="VWC893" s="141"/>
      <c r="VWD893" s="141"/>
      <c r="VWE893" s="141"/>
      <c r="VWF893" s="141"/>
      <c r="VWG893" s="141"/>
      <c r="VWH893" s="141"/>
      <c r="VWI893" s="141"/>
      <c r="VWJ893" s="141"/>
      <c r="VWK893" s="141"/>
      <c r="VWL893" s="141"/>
      <c r="VWM893" s="141"/>
      <c r="VWN893" s="141"/>
      <c r="VWO893" s="141"/>
      <c r="VWP893" s="141"/>
      <c r="VWQ893" s="141"/>
      <c r="VWR893" s="141"/>
      <c r="VWS893" s="141"/>
      <c r="VWT893" s="141"/>
      <c r="VWU893" s="141"/>
      <c r="VWV893" s="141"/>
      <c r="VWW893" s="141"/>
      <c r="VWX893" s="141"/>
      <c r="VWY893" s="141"/>
      <c r="VWZ893" s="141"/>
      <c r="VXA893" s="141"/>
      <c r="VXB893" s="141"/>
      <c r="VXC893" s="141"/>
      <c r="VXD893" s="141"/>
      <c r="VXE893" s="141"/>
      <c r="VXF893" s="141"/>
      <c r="VXG893" s="141"/>
      <c r="VXH893" s="141"/>
      <c r="VXI893" s="141"/>
      <c r="VXJ893" s="141"/>
      <c r="VXK893" s="141"/>
      <c r="VXL893" s="141"/>
      <c r="VXM893" s="141"/>
      <c r="VXN893" s="141"/>
      <c r="VXO893" s="141"/>
      <c r="VXP893" s="141"/>
      <c r="VXQ893" s="141"/>
      <c r="VXR893" s="141"/>
      <c r="VXS893" s="141"/>
      <c r="VXT893" s="141"/>
      <c r="VXU893" s="141"/>
      <c r="VXV893" s="141"/>
      <c r="VXW893" s="141"/>
      <c r="VXX893" s="141"/>
      <c r="VXY893" s="141"/>
      <c r="VXZ893" s="141"/>
      <c r="VYA893" s="141"/>
      <c r="VYB893" s="141"/>
      <c r="VYC893" s="141"/>
      <c r="VYD893" s="141"/>
      <c r="VYE893" s="141"/>
      <c r="VYF893" s="141"/>
      <c r="VYG893" s="141"/>
      <c r="VYH893" s="141"/>
      <c r="VYI893" s="141"/>
      <c r="VYJ893" s="141"/>
      <c r="VYK893" s="141"/>
      <c r="VYL893" s="141"/>
      <c r="VYM893" s="141"/>
      <c r="VYN893" s="141"/>
      <c r="VYO893" s="141"/>
      <c r="VYP893" s="141"/>
      <c r="VYQ893" s="141"/>
      <c r="VYR893" s="141"/>
      <c r="VYS893" s="141"/>
      <c r="VYT893" s="141"/>
      <c r="VYU893" s="141"/>
      <c r="VYV893" s="141"/>
      <c r="VYW893" s="141"/>
      <c r="VYX893" s="141"/>
      <c r="VYY893" s="141"/>
      <c r="VYZ893" s="141"/>
      <c r="VZA893" s="141"/>
      <c r="VZB893" s="141"/>
      <c r="VZC893" s="141"/>
      <c r="VZD893" s="141"/>
      <c r="VZE893" s="141"/>
      <c r="VZF893" s="141"/>
      <c r="VZG893" s="141"/>
      <c r="VZH893" s="141"/>
      <c r="VZI893" s="141"/>
      <c r="VZJ893" s="141"/>
      <c r="VZK893" s="141"/>
      <c r="VZL893" s="141"/>
      <c r="VZM893" s="141"/>
      <c r="VZN893" s="141"/>
      <c r="VZO893" s="141"/>
      <c r="VZP893" s="141"/>
      <c r="VZQ893" s="141"/>
      <c r="VZR893" s="141"/>
      <c r="VZS893" s="141"/>
      <c r="VZT893" s="141"/>
      <c r="VZU893" s="141"/>
      <c r="VZV893" s="141"/>
      <c r="VZW893" s="141"/>
      <c r="VZX893" s="141"/>
      <c r="VZY893" s="141"/>
      <c r="VZZ893" s="141"/>
      <c r="WAA893" s="141"/>
      <c r="WAB893" s="141"/>
      <c r="WAC893" s="141"/>
      <c r="WAD893" s="141"/>
      <c r="WAE893" s="141"/>
      <c r="WAF893" s="141"/>
      <c r="WAG893" s="141"/>
      <c r="WAH893" s="141"/>
      <c r="WAI893" s="141"/>
      <c r="WAJ893" s="141"/>
      <c r="WAK893" s="141"/>
      <c r="WAL893" s="141"/>
      <c r="WAM893" s="141"/>
      <c r="WAN893" s="141"/>
      <c r="WAO893" s="141"/>
      <c r="WAP893" s="141"/>
      <c r="WAQ893" s="141"/>
      <c r="WAR893" s="141"/>
      <c r="WAS893" s="141"/>
      <c r="WAT893" s="141"/>
      <c r="WAU893" s="141"/>
      <c r="WAV893" s="141"/>
      <c r="WAW893" s="141"/>
      <c r="WAX893" s="141"/>
      <c r="WAY893" s="141"/>
      <c r="WAZ893" s="141"/>
      <c r="WBA893" s="141"/>
      <c r="WBB893" s="141"/>
      <c r="WBC893" s="141"/>
      <c r="WBD893" s="141"/>
      <c r="WBE893" s="141"/>
      <c r="WBF893" s="141"/>
      <c r="WBG893" s="141"/>
      <c r="WBH893" s="141"/>
      <c r="WBI893" s="141"/>
      <c r="WBJ893" s="141"/>
      <c r="WBK893" s="141"/>
      <c r="WBL893" s="141"/>
      <c r="WBM893" s="141"/>
      <c r="WBN893" s="141"/>
      <c r="WBO893" s="141"/>
      <c r="WBP893" s="141"/>
      <c r="WBQ893" s="141"/>
      <c r="WBR893" s="141"/>
      <c r="WBS893" s="141"/>
      <c r="WBT893" s="141"/>
      <c r="WBU893" s="141"/>
      <c r="WBV893" s="141"/>
      <c r="WBW893" s="141"/>
      <c r="WBX893" s="141"/>
      <c r="WBY893" s="141"/>
      <c r="WBZ893" s="141"/>
      <c r="WCA893" s="141"/>
      <c r="WCB893" s="141"/>
      <c r="WCC893" s="141"/>
      <c r="WCD893" s="141"/>
      <c r="WCE893" s="141"/>
      <c r="WCF893" s="141"/>
      <c r="WCG893" s="141"/>
      <c r="WCH893" s="141"/>
      <c r="WCI893" s="141"/>
      <c r="WCJ893" s="141"/>
      <c r="WCK893" s="141"/>
      <c r="WCL893" s="141"/>
      <c r="WCM893" s="141"/>
      <c r="WCN893" s="141"/>
      <c r="WCO893" s="141"/>
      <c r="WCP893" s="141"/>
      <c r="WCQ893" s="141"/>
      <c r="WCR893" s="141"/>
      <c r="WCS893" s="141"/>
      <c r="WCT893" s="141"/>
      <c r="WCU893" s="141"/>
      <c r="WCV893" s="141"/>
      <c r="WCW893" s="141"/>
      <c r="WCX893" s="141"/>
      <c r="WCY893" s="141"/>
      <c r="WCZ893" s="141"/>
      <c r="WDA893" s="141"/>
      <c r="WDB893" s="141"/>
      <c r="WDC893" s="141"/>
      <c r="WDD893" s="141"/>
      <c r="WDE893" s="141"/>
      <c r="WDF893" s="141"/>
      <c r="WDG893" s="141"/>
      <c r="WDH893" s="141"/>
      <c r="WDI893" s="141"/>
      <c r="WDJ893" s="141"/>
      <c r="WDK893" s="141"/>
      <c r="WDL893" s="141"/>
      <c r="WDM893" s="141"/>
      <c r="WDN893" s="141"/>
      <c r="WDO893" s="141"/>
      <c r="WDP893" s="141"/>
      <c r="WDQ893" s="141"/>
      <c r="WDR893" s="141"/>
      <c r="WDS893" s="141"/>
      <c r="WDT893" s="141"/>
      <c r="WDU893" s="141"/>
      <c r="WDV893" s="141"/>
      <c r="WDW893" s="141"/>
      <c r="WDX893" s="141"/>
      <c r="WDY893" s="141"/>
      <c r="WDZ893" s="141"/>
      <c r="WEA893" s="141"/>
      <c r="WEB893" s="141"/>
      <c r="WEC893" s="141"/>
      <c r="WED893" s="141"/>
      <c r="WEE893" s="141"/>
      <c r="WEF893" s="141"/>
      <c r="WEG893" s="141"/>
      <c r="WEH893" s="141"/>
      <c r="WEI893" s="141"/>
      <c r="WEJ893" s="141"/>
      <c r="WEK893" s="141"/>
      <c r="WEL893" s="141"/>
      <c r="WEM893" s="141"/>
      <c r="WEN893" s="141"/>
      <c r="WEO893" s="141"/>
      <c r="WEP893" s="141"/>
      <c r="WEQ893" s="141"/>
      <c r="WER893" s="141"/>
      <c r="WES893" s="141"/>
      <c r="WET893" s="141"/>
      <c r="WEU893" s="141"/>
      <c r="WEV893" s="141"/>
      <c r="WEW893" s="141"/>
      <c r="WEX893" s="141"/>
      <c r="WEY893" s="141"/>
      <c r="WEZ893" s="141"/>
      <c r="WFA893" s="141"/>
      <c r="WFB893" s="141"/>
      <c r="WFC893" s="141"/>
      <c r="WFD893" s="141"/>
      <c r="WFE893" s="141"/>
      <c r="WFF893" s="141"/>
      <c r="WFG893" s="141"/>
      <c r="WFH893" s="141"/>
      <c r="WFI893" s="141"/>
      <c r="WFJ893" s="141"/>
      <c r="WFK893" s="141"/>
      <c r="WFL893" s="141"/>
      <c r="WFM893" s="141"/>
      <c r="WFN893" s="141"/>
      <c r="WFO893" s="141"/>
      <c r="WFP893" s="141"/>
      <c r="WFQ893" s="141"/>
      <c r="WFR893" s="141"/>
      <c r="WFS893" s="141"/>
      <c r="WFT893" s="141"/>
      <c r="WFU893" s="141"/>
      <c r="WFV893" s="141"/>
      <c r="WFW893" s="141"/>
      <c r="WFX893" s="141"/>
      <c r="WFY893" s="141"/>
      <c r="WFZ893" s="141"/>
      <c r="WGA893" s="141"/>
      <c r="WGB893" s="141"/>
      <c r="WGC893" s="141"/>
      <c r="WGD893" s="141"/>
      <c r="WGE893" s="141"/>
      <c r="WGF893" s="141"/>
      <c r="WGG893" s="141"/>
      <c r="WGH893" s="141"/>
      <c r="WGI893" s="141"/>
      <c r="WGJ893" s="141"/>
      <c r="WGK893" s="141"/>
      <c r="WGL893" s="141"/>
      <c r="WGM893" s="141"/>
      <c r="WGN893" s="141"/>
      <c r="WGO893" s="141"/>
      <c r="WGP893" s="141"/>
      <c r="WGQ893" s="141"/>
      <c r="WGR893" s="141"/>
      <c r="WGS893" s="141"/>
      <c r="WGT893" s="141"/>
      <c r="WGU893" s="141"/>
      <c r="WGV893" s="141"/>
      <c r="WGW893" s="141"/>
      <c r="WGX893" s="141"/>
      <c r="WGY893" s="141"/>
      <c r="WGZ893" s="141"/>
      <c r="WHA893" s="141"/>
      <c r="WHB893" s="141"/>
      <c r="WHC893" s="141"/>
      <c r="WHD893" s="141"/>
      <c r="WHE893" s="141"/>
      <c r="WHF893" s="141"/>
      <c r="WHG893" s="141"/>
      <c r="WHH893" s="141"/>
      <c r="WHI893" s="141"/>
      <c r="WHJ893" s="141"/>
      <c r="WHK893" s="141"/>
      <c r="WHL893" s="141"/>
      <c r="WHM893" s="141"/>
      <c r="WHN893" s="141"/>
      <c r="WHO893" s="141"/>
      <c r="WHP893" s="141"/>
      <c r="WHQ893" s="141"/>
      <c r="WHR893" s="141"/>
      <c r="WHS893" s="141"/>
      <c r="WHT893" s="141"/>
      <c r="WHU893" s="141"/>
      <c r="WHV893" s="141"/>
      <c r="WHW893" s="141"/>
      <c r="WHX893" s="141"/>
      <c r="WHY893" s="141"/>
      <c r="WHZ893" s="141"/>
      <c r="WIA893" s="141"/>
      <c r="WIB893" s="141"/>
      <c r="WIC893" s="141"/>
      <c r="WID893" s="141"/>
      <c r="WIE893" s="141"/>
      <c r="WIF893" s="141"/>
      <c r="WIG893" s="141"/>
      <c r="WIH893" s="141"/>
      <c r="WII893" s="141"/>
      <c r="WIJ893" s="141"/>
      <c r="WIK893" s="141"/>
      <c r="WIL893" s="141"/>
      <c r="WIM893" s="141"/>
      <c r="WIN893" s="141"/>
      <c r="WIO893" s="141"/>
      <c r="WIP893" s="141"/>
      <c r="WIQ893" s="141"/>
      <c r="WIR893" s="141"/>
      <c r="WIS893" s="141"/>
      <c r="WIT893" s="141"/>
      <c r="WIU893" s="141"/>
      <c r="WIV893" s="141"/>
      <c r="WIW893" s="141"/>
      <c r="WIX893" s="141"/>
      <c r="WIY893" s="141"/>
      <c r="WIZ893" s="141"/>
      <c r="WJA893" s="141"/>
      <c r="WJB893" s="141"/>
      <c r="WJC893" s="141"/>
      <c r="WJD893" s="141"/>
      <c r="WJE893" s="141"/>
      <c r="WJF893" s="141"/>
      <c r="WJG893" s="141"/>
      <c r="WJH893" s="141"/>
      <c r="WJI893" s="141"/>
      <c r="WJJ893" s="141"/>
      <c r="WJK893" s="141"/>
      <c r="WJL893" s="141"/>
      <c r="WJM893" s="141"/>
      <c r="WJN893" s="141"/>
      <c r="WJO893" s="141"/>
      <c r="WJP893" s="141"/>
      <c r="WJQ893" s="141"/>
      <c r="WJR893" s="141"/>
      <c r="WJS893" s="141"/>
      <c r="WJT893" s="141"/>
      <c r="WJU893" s="141"/>
      <c r="WJV893" s="141"/>
      <c r="WJW893" s="141"/>
      <c r="WJX893" s="141"/>
      <c r="WJY893" s="141"/>
      <c r="WJZ893" s="141"/>
      <c r="WKA893" s="141"/>
      <c r="WKB893" s="141"/>
      <c r="WKC893" s="141"/>
      <c r="WKD893" s="141"/>
      <c r="WKE893" s="141"/>
      <c r="WKF893" s="141"/>
      <c r="WKG893" s="141"/>
      <c r="WKH893" s="141"/>
      <c r="WKI893" s="141"/>
      <c r="WKJ893" s="141"/>
      <c r="WKK893" s="141"/>
      <c r="WKL893" s="141"/>
      <c r="WKM893" s="141"/>
      <c r="WKN893" s="141"/>
      <c r="WKO893" s="141"/>
      <c r="WKP893" s="141"/>
      <c r="WKQ893" s="141"/>
      <c r="WKR893" s="141"/>
      <c r="WKS893" s="141"/>
      <c r="WKT893" s="141"/>
      <c r="WKU893" s="141"/>
      <c r="WKV893" s="141"/>
      <c r="WKW893" s="141"/>
      <c r="WKX893" s="141"/>
      <c r="WKY893" s="141"/>
      <c r="WKZ893" s="141"/>
      <c r="WLA893" s="141"/>
      <c r="WLB893" s="141"/>
      <c r="WLC893" s="141"/>
      <c r="WLD893" s="141"/>
      <c r="WLE893" s="141"/>
      <c r="WLF893" s="141"/>
      <c r="WLG893" s="141"/>
      <c r="WLH893" s="141"/>
      <c r="WLI893" s="141"/>
      <c r="WLJ893" s="141"/>
      <c r="WLK893" s="141"/>
      <c r="WLL893" s="141"/>
      <c r="WLM893" s="141"/>
      <c r="WLN893" s="141"/>
      <c r="WLO893" s="141"/>
      <c r="WLP893" s="141"/>
      <c r="WLQ893" s="141"/>
      <c r="WLR893" s="141"/>
      <c r="WLS893" s="141"/>
      <c r="WLT893" s="141"/>
      <c r="WLU893" s="141"/>
      <c r="WLV893" s="141"/>
      <c r="WLW893" s="141"/>
      <c r="WLX893" s="141"/>
      <c r="WLY893" s="141"/>
      <c r="WLZ893" s="141"/>
      <c r="WMA893" s="141"/>
      <c r="WMB893" s="141"/>
      <c r="WMC893" s="141"/>
      <c r="WMD893" s="141"/>
      <c r="WME893" s="141"/>
      <c r="WMF893" s="141"/>
      <c r="WMG893" s="141"/>
      <c r="WMH893" s="141"/>
      <c r="WMI893" s="141"/>
      <c r="WMJ893" s="141"/>
      <c r="WMK893" s="141"/>
      <c r="WML893" s="141"/>
      <c r="WMM893" s="141"/>
      <c r="WMN893" s="141"/>
      <c r="WMO893" s="141"/>
      <c r="WMP893" s="141"/>
      <c r="WMQ893" s="141"/>
      <c r="WMR893" s="141"/>
      <c r="WMS893" s="141"/>
      <c r="WMT893" s="141"/>
      <c r="WMU893" s="141"/>
      <c r="WMV893" s="141"/>
      <c r="WMW893" s="141"/>
      <c r="WMX893" s="141"/>
      <c r="WMY893" s="141"/>
      <c r="WMZ893" s="141"/>
      <c r="WNA893" s="141"/>
      <c r="WNB893" s="141"/>
      <c r="WNC893" s="141"/>
      <c r="WND893" s="141"/>
      <c r="WNE893" s="141"/>
      <c r="WNF893" s="141"/>
      <c r="WNG893" s="141"/>
      <c r="WNH893" s="141"/>
      <c r="WNI893" s="141"/>
      <c r="WNJ893" s="141"/>
      <c r="WNK893" s="141"/>
      <c r="WNL893" s="141"/>
      <c r="WNM893" s="141"/>
      <c r="WNN893" s="141"/>
      <c r="WNO893" s="141"/>
      <c r="WNP893" s="141"/>
      <c r="WNQ893" s="141"/>
      <c r="WNR893" s="141"/>
      <c r="WNS893" s="141"/>
      <c r="WNT893" s="141"/>
      <c r="WNU893" s="141"/>
      <c r="WNV893" s="141"/>
      <c r="WNW893" s="141"/>
      <c r="WNX893" s="141"/>
      <c r="WNY893" s="141"/>
      <c r="WNZ893" s="141"/>
      <c r="WOA893" s="141"/>
      <c r="WOB893" s="141"/>
      <c r="WOC893" s="141"/>
      <c r="WOD893" s="141"/>
      <c r="WOE893" s="141"/>
      <c r="WOF893" s="141"/>
      <c r="WOG893" s="141"/>
      <c r="WOH893" s="141"/>
      <c r="WOI893" s="141"/>
      <c r="WOJ893" s="141"/>
      <c r="WOK893" s="141"/>
      <c r="WOL893" s="141"/>
      <c r="WOM893" s="141"/>
      <c r="WON893" s="141"/>
      <c r="WOO893" s="141"/>
      <c r="WOP893" s="141"/>
      <c r="WOQ893" s="141"/>
      <c r="WOR893" s="141"/>
      <c r="WOS893" s="141"/>
      <c r="WOT893" s="141"/>
      <c r="WOU893" s="141"/>
      <c r="WOV893" s="141"/>
      <c r="WOW893" s="141"/>
      <c r="WOX893" s="141"/>
      <c r="WOY893" s="141"/>
      <c r="WOZ893" s="141"/>
      <c r="WPA893" s="141"/>
      <c r="WPB893" s="141"/>
      <c r="WPC893" s="141"/>
      <c r="WPD893" s="141"/>
      <c r="WPE893" s="141"/>
      <c r="WPF893" s="141"/>
      <c r="WPG893" s="141"/>
      <c r="WPH893" s="141"/>
      <c r="WPI893" s="141"/>
      <c r="WPJ893" s="141"/>
      <c r="WPK893" s="141"/>
      <c r="WPL893" s="141"/>
      <c r="WPM893" s="141"/>
      <c r="WPN893" s="141"/>
      <c r="WPO893" s="141"/>
      <c r="WPP893" s="141"/>
      <c r="WPQ893" s="141"/>
      <c r="WPR893" s="141"/>
      <c r="WPS893" s="141"/>
      <c r="WPT893" s="141"/>
      <c r="WPU893" s="141"/>
      <c r="WPV893" s="141"/>
      <c r="WPW893" s="141"/>
      <c r="WPX893" s="141"/>
      <c r="WPY893" s="141"/>
      <c r="WPZ893" s="141"/>
      <c r="WQA893" s="141"/>
      <c r="WQB893" s="141"/>
      <c r="WQC893" s="141"/>
      <c r="WQD893" s="141"/>
      <c r="WQE893" s="141"/>
      <c r="WQF893" s="141"/>
      <c r="WQG893" s="141"/>
      <c r="WQH893" s="141"/>
      <c r="WQI893" s="141"/>
      <c r="WQJ893" s="141"/>
      <c r="WQK893" s="141"/>
      <c r="WQL893" s="141"/>
      <c r="WQM893" s="141"/>
      <c r="WQN893" s="141"/>
      <c r="WQO893" s="141"/>
      <c r="WQP893" s="141"/>
      <c r="WQQ893" s="141"/>
      <c r="WQR893" s="141"/>
      <c r="WQS893" s="141"/>
      <c r="WQT893" s="141"/>
      <c r="WQU893" s="141"/>
      <c r="WQV893" s="141"/>
      <c r="WQW893" s="141"/>
      <c r="WQX893" s="141"/>
      <c r="WQY893" s="141"/>
      <c r="WQZ893" s="141"/>
      <c r="WRA893" s="141"/>
      <c r="WRB893" s="141"/>
      <c r="WRC893" s="141"/>
      <c r="WRD893" s="141"/>
      <c r="WRE893" s="141"/>
      <c r="WRF893" s="141"/>
      <c r="WRG893" s="141"/>
      <c r="WRH893" s="141"/>
      <c r="WRI893" s="141"/>
      <c r="WRJ893" s="141"/>
      <c r="WRK893" s="141"/>
      <c r="WRL893" s="141"/>
      <c r="WRM893" s="141"/>
      <c r="WRN893" s="141"/>
      <c r="WRO893" s="141"/>
      <c r="WRP893" s="141"/>
      <c r="WRQ893" s="141"/>
      <c r="WRR893" s="141"/>
      <c r="WRS893" s="141"/>
      <c r="WRT893" s="141"/>
      <c r="WRU893" s="141"/>
      <c r="WRV893" s="141"/>
      <c r="WRW893" s="141"/>
      <c r="WRX893" s="141"/>
      <c r="WRY893" s="141"/>
      <c r="WRZ893" s="141"/>
      <c r="WSA893" s="141"/>
      <c r="WSB893" s="141"/>
      <c r="WSC893" s="141"/>
      <c r="WSD893" s="141"/>
      <c r="WSE893" s="141"/>
      <c r="WSF893" s="141"/>
      <c r="WSG893" s="141"/>
      <c r="WSH893" s="141"/>
      <c r="WSI893" s="141"/>
      <c r="WSJ893" s="141"/>
      <c r="WSK893" s="141"/>
      <c r="WSL893" s="141"/>
      <c r="WSM893" s="141"/>
      <c r="WSN893" s="141"/>
      <c r="WSO893" s="141"/>
      <c r="WSP893" s="141"/>
      <c r="WSQ893" s="141"/>
      <c r="WSR893" s="141"/>
      <c r="WSS893" s="141"/>
      <c r="WST893" s="141"/>
      <c r="WSU893" s="141"/>
      <c r="WSV893" s="141"/>
      <c r="WSW893" s="141"/>
      <c r="WSX893" s="141"/>
      <c r="WSY893" s="141"/>
      <c r="WSZ893" s="141"/>
      <c r="WTA893" s="141"/>
      <c r="WTB893" s="141"/>
      <c r="WTC893" s="141"/>
      <c r="WTD893" s="141"/>
      <c r="WTE893" s="141"/>
      <c r="WTF893" s="141"/>
      <c r="WTG893" s="141"/>
      <c r="WTH893" s="141"/>
      <c r="WTI893" s="141"/>
      <c r="WTJ893" s="141"/>
      <c r="WTK893" s="141"/>
      <c r="WTL893" s="141"/>
      <c r="WTM893" s="141"/>
      <c r="WTN893" s="141"/>
      <c r="WTO893" s="141"/>
      <c r="WTP893" s="141"/>
      <c r="WTQ893" s="141"/>
      <c r="WTR893" s="141"/>
      <c r="WTS893" s="141"/>
      <c r="WTT893" s="141"/>
      <c r="WTU893" s="141"/>
      <c r="WTV893" s="141"/>
      <c r="WTW893" s="141"/>
      <c r="WTX893" s="141"/>
      <c r="WTY893" s="141"/>
      <c r="WTZ893" s="141"/>
      <c r="WUA893" s="141"/>
      <c r="WUB893" s="141"/>
      <c r="WUC893" s="141"/>
      <c r="WUD893" s="141"/>
      <c r="WUE893" s="141"/>
      <c r="WUF893" s="141"/>
      <c r="WUG893" s="141"/>
      <c r="WUH893" s="141"/>
      <c r="WUI893" s="141"/>
      <c r="WUJ893" s="141"/>
      <c r="WUK893" s="141"/>
      <c r="WUL893" s="141"/>
      <c r="WUM893" s="141"/>
      <c r="WUN893" s="141"/>
      <c r="WUO893" s="141"/>
      <c r="WUP893" s="141"/>
      <c r="WUQ893" s="141"/>
      <c r="WUR893" s="141"/>
      <c r="WUS893" s="141"/>
      <c r="WUT893" s="141"/>
      <c r="WUU893" s="141"/>
      <c r="WUV893" s="141"/>
      <c r="WUW893" s="141"/>
      <c r="WUX893" s="141"/>
      <c r="WUY893" s="141"/>
      <c r="WUZ893" s="141"/>
      <c r="WVA893" s="141"/>
      <c r="WVB893" s="141"/>
      <c r="WVC893" s="141"/>
      <c r="WVD893" s="141"/>
      <c r="WVE893" s="141"/>
      <c r="WVF893" s="141"/>
      <c r="WVG893" s="141"/>
      <c r="WVH893" s="141"/>
      <c r="WVI893" s="141"/>
      <c r="WVJ893" s="141"/>
      <c r="WVK893" s="141"/>
      <c r="WVL893" s="141"/>
      <c r="WVM893" s="141"/>
      <c r="WVN893" s="141"/>
      <c r="WVO893" s="141"/>
      <c r="WVP893" s="141"/>
      <c r="WVQ893" s="141"/>
      <c r="WVR893" s="141"/>
      <c r="WVS893" s="141"/>
      <c r="WVT893" s="141"/>
      <c r="WVU893" s="141"/>
      <c r="WVV893" s="141"/>
      <c r="WVW893" s="141"/>
      <c r="WVX893" s="141"/>
      <c r="WVY893" s="141"/>
      <c r="WVZ893" s="141"/>
      <c r="WWA893" s="141"/>
      <c r="WWB893" s="141"/>
      <c r="WWC893" s="141"/>
      <c r="WWD893" s="141"/>
      <c r="WWE893" s="141"/>
      <c r="WWF893" s="141"/>
      <c r="WWG893" s="141"/>
      <c r="WWH893" s="141"/>
      <c r="WWI893" s="141"/>
      <c r="WWJ893" s="141"/>
      <c r="WWK893" s="141"/>
      <c r="WWL893" s="141"/>
      <c r="WWM893" s="141"/>
      <c r="WWN893" s="141"/>
      <c r="WWO893" s="141"/>
      <c r="WWP893" s="141"/>
      <c r="WWQ893" s="141"/>
      <c r="WWR893" s="141"/>
      <c r="WWS893" s="141"/>
      <c r="WWT893" s="141"/>
      <c r="WWU893" s="141"/>
      <c r="WWV893" s="141"/>
      <c r="WWW893" s="141"/>
      <c r="WWX893" s="141"/>
      <c r="WWY893" s="141"/>
      <c r="WWZ893" s="141"/>
      <c r="WXA893" s="141"/>
      <c r="WXB893" s="141"/>
      <c r="WXC893" s="141"/>
      <c r="WXD893" s="141"/>
      <c r="WXE893" s="141"/>
      <c r="WXF893" s="141"/>
      <c r="WXG893" s="141"/>
      <c r="WXH893" s="141"/>
      <c r="WXI893" s="141"/>
      <c r="WXJ893" s="141"/>
      <c r="WXK893" s="141"/>
      <c r="WXL893" s="141"/>
      <c r="WXM893" s="141"/>
      <c r="WXN893" s="141"/>
      <c r="WXO893" s="141"/>
      <c r="WXP893" s="141"/>
      <c r="WXQ893" s="141"/>
      <c r="WXR893" s="141"/>
      <c r="WXS893" s="141"/>
      <c r="WXT893" s="141"/>
      <c r="WXU893" s="141"/>
      <c r="WXV893" s="141"/>
      <c r="WXW893" s="141"/>
      <c r="WXX893" s="141"/>
      <c r="WXY893" s="141"/>
      <c r="WXZ893" s="141"/>
      <c r="WYA893" s="141"/>
      <c r="WYB893" s="141"/>
      <c r="WYC893" s="141"/>
      <c r="WYD893" s="141"/>
      <c r="WYE893" s="141"/>
      <c r="WYF893" s="141"/>
      <c r="WYG893" s="141"/>
      <c r="WYH893" s="141"/>
      <c r="WYI893" s="141"/>
      <c r="WYJ893" s="141"/>
      <c r="WYK893" s="141"/>
      <c r="WYL893" s="141"/>
      <c r="WYM893" s="141"/>
      <c r="WYN893" s="141"/>
      <c r="WYO893" s="141"/>
      <c r="WYP893" s="141"/>
      <c r="WYQ893" s="141"/>
      <c r="WYR893" s="141"/>
      <c r="WYS893" s="141"/>
      <c r="WYT893" s="141"/>
      <c r="WYU893" s="141"/>
      <c r="WYV893" s="141"/>
      <c r="WYW893" s="141"/>
      <c r="WYX893" s="141"/>
      <c r="WYY893" s="141"/>
      <c r="WYZ893" s="141"/>
      <c r="WZA893" s="141"/>
      <c r="WZB893" s="141"/>
      <c r="WZC893" s="141"/>
      <c r="WZD893" s="141"/>
      <c r="WZE893" s="141"/>
      <c r="WZF893" s="141"/>
      <c r="WZG893" s="141"/>
      <c r="WZH893" s="141"/>
      <c r="WZI893" s="141"/>
      <c r="WZJ893" s="141"/>
      <c r="WZK893" s="141"/>
      <c r="WZL893" s="141"/>
      <c r="WZM893" s="141"/>
      <c r="WZN893" s="141"/>
      <c r="WZO893" s="141"/>
      <c r="WZP893" s="141"/>
      <c r="WZQ893" s="141"/>
      <c r="WZR893" s="141"/>
      <c r="WZS893" s="141"/>
      <c r="WZT893" s="141"/>
      <c r="WZU893" s="141"/>
      <c r="WZV893" s="141"/>
      <c r="WZW893" s="141"/>
      <c r="WZX893" s="141"/>
      <c r="WZY893" s="141"/>
      <c r="WZZ893" s="141"/>
      <c r="XAA893" s="141"/>
      <c r="XAB893" s="141"/>
      <c r="XAC893" s="141"/>
      <c r="XAD893" s="141"/>
      <c r="XAE893" s="141"/>
      <c r="XAF893" s="141"/>
      <c r="XAG893" s="141"/>
      <c r="XAH893" s="141"/>
      <c r="XAI893" s="141"/>
      <c r="XAJ893" s="141"/>
      <c r="XAK893" s="141"/>
      <c r="XAL893" s="141"/>
      <c r="XAM893" s="141"/>
      <c r="XAN893" s="141"/>
      <c r="XAO893" s="141"/>
      <c r="XAP893" s="141"/>
      <c r="XAQ893" s="141"/>
      <c r="XAR893" s="141"/>
      <c r="XAS893" s="141"/>
      <c r="XAT893" s="141"/>
      <c r="XAU893" s="141"/>
      <c r="XAV893" s="141"/>
      <c r="XAW893" s="141"/>
      <c r="XAX893" s="141"/>
      <c r="XAY893" s="141"/>
      <c r="XAZ893" s="141"/>
      <c r="XBA893" s="141"/>
      <c r="XBB893" s="141"/>
      <c r="XBC893" s="141"/>
      <c r="XBD893" s="141"/>
      <c r="XBE893" s="141"/>
      <c r="XBF893" s="141"/>
      <c r="XBG893" s="141"/>
      <c r="XBH893" s="141"/>
      <c r="XBI893" s="141"/>
      <c r="XBJ893" s="141"/>
      <c r="XBK893" s="141"/>
      <c r="XBL893" s="141"/>
      <c r="XBM893" s="141"/>
      <c r="XBN893" s="141"/>
      <c r="XBO893" s="141"/>
      <c r="XBP893" s="141"/>
      <c r="XBQ893" s="141"/>
      <c r="XBR893" s="141"/>
      <c r="XBS893" s="141"/>
      <c r="XBT893" s="141"/>
      <c r="XBU893" s="141"/>
      <c r="XBV893" s="141"/>
      <c r="XBW893" s="141"/>
      <c r="XBX893" s="141"/>
      <c r="XBY893" s="141"/>
      <c r="XBZ893" s="141"/>
      <c r="XCA893" s="141"/>
      <c r="XCB893" s="141"/>
      <c r="XCC893" s="141"/>
      <c r="XCD893" s="141"/>
      <c r="XCE893" s="141"/>
      <c r="XCF893" s="141"/>
      <c r="XCG893" s="141"/>
      <c r="XCH893" s="141"/>
      <c r="XCI893" s="141"/>
      <c r="XCJ893" s="141"/>
      <c r="XCK893" s="141"/>
      <c r="XCL893" s="141"/>
      <c r="XCM893" s="141"/>
      <c r="XCN893" s="141"/>
      <c r="XCO893" s="141"/>
      <c r="XCP893" s="141"/>
      <c r="XCQ893" s="141"/>
      <c r="XCR893" s="141"/>
      <c r="XCS893" s="141"/>
      <c r="XCT893" s="141"/>
      <c r="XCU893" s="141"/>
      <c r="XCV893" s="141"/>
      <c r="XCW893" s="141"/>
      <c r="XCX893" s="141"/>
      <c r="XCY893" s="141"/>
      <c r="XCZ893" s="141"/>
      <c r="XDA893" s="141"/>
      <c r="XDB893" s="141"/>
      <c r="XDC893" s="141"/>
      <c r="XDD893" s="141"/>
      <c r="XDE893" s="141"/>
      <c r="XDF893" s="141"/>
      <c r="XDG893" s="141"/>
      <c r="XDH893" s="141"/>
      <c r="XDI893" s="141"/>
      <c r="XDJ893" s="141"/>
      <c r="XDK893" s="141"/>
      <c r="XDL893" s="141"/>
      <c r="XDM893" s="141"/>
      <c r="XDN893" s="141"/>
      <c r="XDO893" s="141"/>
      <c r="XDP893" s="141"/>
      <c r="XDQ893" s="141"/>
      <c r="XDR893" s="141"/>
      <c r="XDS893" s="141"/>
      <c r="XDT893" s="141"/>
      <c r="XDU893" s="141"/>
      <c r="XDV893" s="141"/>
      <c r="XDW893" s="141"/>
      <c r="XDX893" s="141"/>
      <c r="XDY893" s="141"/>
      <c r="XDZ893" s="141"/>
      <c r="XEA893" s="141"/>
      <c r="XEB893" s="141"/>
      <c r="XEC893" s="141"/>
      <c r="XED893" s="141"/>
      <c r="XEE893" s="141"/>
      <c r="XEF893" s="141"/>
      <c r="XEG893" s="141"/>
      <c r="XEH893" s="141"/>
      <c r="XEI893" s="141"/>
      <c r="XEJ893" s="141"/>
      <c r="XEK893" s="141"/>
      <c r="XEL893" s="141"/>
      <c r="XEM893" s="141"/>
      <c r="XEN893" s="141"/>
      <c r="XEO893" s="141"/>
      <c r="XEP893" s="141"/>
      <c r="XEQ893" s="141"/>
      <c r="XER893" s="141"/>
      <c r="XES893" s="141"/>
      <c r="XET893" s="141"/>
      <c r="XEU893" s="141"/>
      <c r="XEV893" s="141"/>
      <c r="XEW893" s="141"/>
      <c r="XEX893" s="141"/>
      <c r="XEY893" s="141"/>
    </row>
    <row r="894" spans="1:16379" ht="87" customHeight="1" x14ac:dyDescent="0.25">
      <c r="A894" s="2"/>
      <c r="B894" s="26" t="s">
        <v>849</v>
      </c>
      <c r="C894" s="26">
        <v>7908011190785</v>
      </c>
      <c r="D894" s="198" t="s">
        <v>850</v>
      </c>
      <c r="E894" s="113" t="s">
        <v>851</v>
      </c>
      <c r="F894" s="173">
        <v>2</v>
      </c>
      <c r="G894" s="99">
        <v>407.91499999999996</v>
      </c>
      <c r="H894" s="52">
        <v>407.91499999999996</v>
      </c>
      <c r="I894" s="45">
        <v>0</v>
      </c>
      <c r="J894" s="134"/>
      <c r="K894" s="222">
        <f t="shared" si="19"/>
        <v>0</v>
      </c>
    </row>
    <row r="895" spans="1:16379" ht="87" customHeight="1" x14ac:dyDescent="0.25">
      <c r="A895" s="2"/>
      <c r="B895" s="26" t="s">
        <v>852</v>
      </c>
      <c r="C895" s="26">
        <v>7908011190792</v>
      </c>
      <c r="D895" s="198" t="s">
        <v>850</v>
      </c>
      <c r="E895" s="113" t="s">
        <v>853</v>
      </c>
      <c r="F895" s="173">
        <v>0</v>
      </c>
      <c r="G895" s="99">
        <v>407.91499999999996</v>
      </c>
      <c r="H895" s="52">
        <v>407.91499999999996</v>
      </c>
      <c r="I895" s="45">
        <v>0</v>
      </c>
      <c r="J895" s="236"/>
      <c r="K895" s="222">
        <f t="shared" si="19"/>
        <v>0</v>
      </c>
    </row>
    <row r="896" spans="1:16379" ht="87" customHeight="1" x14ac:dyDescent="0.25">
      <c r="A896" s="3"/>
      <c r="B896" s="30" t="s">
        <v>854</v>
      </c>
      <c r="C896" s="30">
        <v>7908011179148</v>
      </c>
      <c r="D896" s="185" t="s">
        <v>850</v>
      </c>
      <c r="E896" s="126" t="s">
        <v>855</v>
      </c>
      <c r="F896" s="173">
        <v>2</v>
      </c>
      <c r="G896" s="99">
        <v>297.41499999999996</v>
      </c>
      <c r="H896" s="52">
        <v>297.41499999999996</v>
      </c>
      <c r="I896" s="45">
        <v>0</v>
      </c>
      <c r="J896" s="134"/>
      <c r="K896" s="222">
        <f t="shared" si="19"/>
        <v>0</v>
      </c>
    </row>
    <row r="897" spans="1:11" ht="38.25" customHeight="1" x14ac:dyDescent="0.25">
      <c r="A897" s="18"/>
      <c r="B897" s="36" t="s">
        <v>780</v>
      </c>
      <c r="C897" s="26">
        <v>7908411715267</v>
      </c>
      <c r="D897" s="198" t="s">
        <v>779</v>
      </c>
      <c r="E897" s="113" t="s">
        <v>781</v>
      </c>
      <c r="F897" s="173">
        <v>0</v>
      </c>
      <c r="G897" s="99">
        <v>42.32</v>
      </c>
      <c r="H897" s="52">
        <v>21.16</v>
      </c>
      <c r="I897" s="231">
        <v>-0.5</v>
      </c>
      <c r="J897" s="236"/>
      <c r="K897" s="222">
        <f t="shared" si="19"/>
        <v>0</v>
      </c>
    </row>
    <row r="898" spans="1:11" ht="38.25" customHeight="1" x14ac:dyDescent="0.25">
      <c r="A898" s="20"/>
      <c r="B898" s="36" t="s">
        <v>780</v>
      </c>
      <c r="C898" s="26">
        <v>7908411715274</v>
      </c>
      <c r="D898" s="198" t="s">
        <v>779</v>
      </c>
      <c r="E898" s="113" t="s">
        <v>782</v>
      </c>
      <c r="F898" s="173">
        <v>0</v>
      </c>
      <c r="G898" s="99">
        <v>47.92</v>
      </c>
      <c r="H898" s="52">
        <v>23.96</v>
      </c>
      <c r="I898" s="231">
        <v>-0.5</v>
      </c>
      <c r="J898" s="236"/>
      <c r="K898" s="222">
        <f t="shared" si="19"/>
        <v>0</v>
      </c>
    </row>
    <row r="899" spans="1:11" ht="38.25" customHeight="1" x14ac:dyDescent="0.25">
      <c r="A899" s="18"/>
      <c r="B899" s="36" t="s">
        <v>783</v>
      </c>
      <c r="C899" s="26">
        <v>7908411715298</v>
      </c>
      <c r="D899" s="198" t="s">
        <v>779</v>
      </c>
      <c r="E899" s="113" t="s">
        <v>784</v>
      </c>
      <c r="F899" s="173">
        <v>0</v>
      </c>
      <c r="G899" s="99">
        <v>35.92</v>
      </c>
      <c r="H899" s="52">
        <v>17.96</v>
      </c>
      <c r="I899" s="231">
        <v>-0.5</v>
      </c>
      <c r="J899" s="236"/>
      <c r="K899" s="222">
        <f t="shared" si="19"/>
        <v>0</v>
      </c>
    </row>
    <row r="900" spans="1:11" ht="38.25" customHeight="1" x14ac:dyDescent="0.25">
      <c r="A900" s="18"/>
      <c r="B900" s="36" t="s">
        <v>783</v>
      </c>
      <c r="C900" s="26">
        <v>7908411715304</v>
      </c>
      <c r="D900" s="198" t="s">
        <v>779</v>
      </c>
      <c r="E900" s="113" t="s">
        <v>785</v>
      </c>
      <c r="F900" s="173">
        <v>0</v>
      </c>
      <c r="G900" s="99">
        <v>42.32</v>
      </c>
      <c r="H900" s="52">
        <v>21.16</v>
      </c>
      <c r="I900" s="231">
        <v>-0.5</v>
      </c>
      <c r="J900" s="236"/>
      <c r="K900" s="222">
        <f t="shared" si="19"/>
        <v>0</v>
      </c>
    </row>
    <row r="901" spans="1:11" ht="38.25" customHeight="1" x14ac:dyDescent="0.25">
      <c r="A901" s="20"/>
      <c r="B901" s="36" t="s">
        <v>783</v>
      </c>
      <c r="C901" s="26">
        <v>7908411715311</v>
      </c>
      <c r="D901" s="198" t="s">
        <v>779</v>
      </c>
      <c r="E901" s="113" t="s">
        <v>786</v>
      </c>
      <c r="F901" s="173">
        <v>0</v>
      </c>
      <c r="G901" s="99">
        <v>47.92</v>
      </c>
      <c r="H901" s="52">
        <v>23.96</v>
      </c>
      <c r="I901" s="231">
        <v>-0.5</v>
      </c>
      <c r="J901" s="236"/>
      <c r="K901" s="222">
        <f t="shared" si="19"/>
        <v>0</v>
      </c>
    </row>
    <row r="902" spans="1:11" ht="38.25" customHeight="1" x14ac:dyDescent="0.25">
      <c r="A902" s="19"/>
      <c r="B902" s="36" t="s">
        <v>787</v>
      </c>
      <c r="C902" s="26">
        <v>7908411715328</v>
      </c>
      <c r="D902" s="198" t="s">
        <v>779</v>
      </c>
      <c r="E902" s="113" t="s">
        <v>788</v>
      </c>
      <c r="F902" s="173">
        <v>0</v>
      </c>
      <c r="G902" s="99">
        <v>31.92</v>
      </c>
      <c r="H902" s="52">
        <v>15.96</v>
      </c>
      <c r="I902" s="231">
        <v>-0.5</v>
      </c>
      <c r="J902" s="236"/>
      <c r="K902" s="222">
        <f t="shared" si="19"/>
        <v>0</v>
      </c>
    </row>
    <row r="903" spans="1:11" ht="38.25" customHeight="1" x14ac:dyDescent="0.25">
      <c r="A903" s="18"/>
      <c r="B903" s="36" t="s">
        <v>787</v>
      </c>
      <c r="C903" s="26">
        <v>7908411715335</v>
      </c>
      <c r="D903" s="198" t="s">
        <v>779</v>
      </c>
      <c r="E903" s="113" t="s">
        <v>789</v>
      </c>
      <c r="F903" s="173">
        <v>0</v>
      </c>
      <c r="G903" s="99">
        <v>35.92</v>
      </c>
      <c r="H903" s="52">
        <v>17.96</v>
      </c>
      <c r="I903" s="231">
        <v>-0.5</v>
      </c>
      <c r="J903" s="236"/>
      <c r="K903" s="222">
        <f t="shared" si="19"/>
        <v>0</v>
      </c>
    </row>
    <row r="904" spans="1:11" ht="38.25" customHeight="1" x14ac:dyDescent="0.25">
      <c r="A904" s="18"/>
      <c r="B904" s="36" t="s">
        <v>787</v>
      </c>
      <c r="C904" s="26">
        <v>7908411715342</v>
      </c>
      <c r="D904" s="198" t="s">
        <v>779</v>
      </c>
      <c r="E904" s="113" t="s">
        <v>790</v>
      </c>
      <c r="F904" s="173">
        <v>0</v>
      </c>
      <c r="G904" s="99">
        <v>42.32</v>
      </c>
      <c r="H904" s="52">
        <v>21.16</v>
      </c>
      <c r="I904" s="231">
        <v>-0.5</v>
      </c>
      <c r="J904" s="236"/>
      <c r="K904" s="222">
        <f t="shared" si="19"/>
        <v>0</v>
      </c>
    </row>
    <row r="905" spans="1:11" ht="38.25" customHeight="1" x14ac:dyDescent="0.25">
      <c r="A905" s="20"/>
      <c r="B905" s="36" t="s">
        <v>787</v>
      </c>
      <c r="C905" s="26">
        <v>7908411715359</v>
      </c>
      <c r="D905" s="198" t="s">
        <v>779</v>
      </c>
      <c r="E905" s="113" t="s">
        <v>791</v>
      </c>
      <c r="F905" s="173">
        <v>0</v>
      </c>
      <c r="G905" s="99">
        <v>47.92</v>
      </c>
      <c r="H905" s="52">
        <v>23.96</v>
      </c>
      <c r="I905" s="231">
        <v>-0.5</v>
      </c>
      <c r="J905" s="236"/>
      <c r="K905" s="222">
        <f t="shared" si="19"/>
        <v>0</v>
      </c>
    </row>
    <row r="906" spans="1:11" ht="38.25" customHeight="1" x14ac:dyDescent="0.25">
      <c r="A906" s="18"/>
      <c r="B906" s="36" t="s">
        <v>792</v>
      </c>
      <c r="C906" s="26">
        <v>7908411715458</v>
      </c>
      <c r="D906" s="198" t="s">
        <v>779</v>
      </c>
      <c r="E906" s="113" t="s">
        <v>793</v>
      </c>
      <c r="F906" s="173">
        <v>0</v>
      </c>
      <c r="G906" s="99">
        <v>35.92</v>
      </c>
      <c r="H906" s="52">
        <v>17.96</v>
      </c>
      <c r="I906" s="231">
        <v>-0.5</v>
      </c>
      <c r="J906" s="236"/>
      <c r="K906" s="222">
        <f t="shared" si="19"/>
        <v>0</v>
      </c>
    </row>
    <row r="907" spans="1:11" ht="38.25" customHeight="1" x14ac:dyDescent="0.25">
      <c r="A907" s="18"/>
      <c r="B907" s="36" t="s">
        <v>792</v>
      </c>
      <c r="C907" s="26">
        <v>7908411715465</v>
      </c>
      <c r="D907" s="198" t="s">
        <v>779</v>
      </c>
      <c r="E907" s="113" t="s">
        <v>794</v>
      </c>
      <c r="F907" s="173">
        <v>0</v>
      </c>
      <c r="G907" s="99">
        <v>42.32</v>
      </c>
      <c r="H907" s="52">
        <v>21.16</v>
      </c>
      <c r="I907" s="231">
        <v>-0.5</v>
      </c>
      <c r="J907" s="236"/>
      <c r="K907" s="222">
        <f t="shared" si="19"/>
        <v>0</v>
      </c>
    </row>
    <row r="908" spans="1:11" ht="38.25" customHeight="1" x14ac:dyDescent="0.25">
      <c r="A908" s="20"/>
      <c r="B908" s="36" t="s">
        <v>792</v>
      </c>
      <c r="C908" s="26">
        <v>7908411715472</v>
      </c>
      <c r="D908" s="198" t="s">
        <v>779</v>
      </c>
      <c r="E908" s="113" t="s">
        <v>795</v>
      </c>
      <c r="F908" s="173">
        <v>0</v>
      </c>
      <c r="G908" s="99">
        <v>47.92</v>
      </c>
      <c r="H908" s="52">
        <v>23.96</v>
      </c>
      <c r="I908" s="231">
        <v>-0.5</v>
      </c>
      <c r="J908" s="236"/>
      <c r="K908" s="222">
        <f t="shared" si="19"/>
        <v>0</v>
      </c>
    </row>
    <row r="909" spans="1:11" ht="38.25" customHeight="1" x14ac:dyDescent="0.25">
      <c r="A909" s="19"/>
      <c r="B909" s="36" t="s">
        <v>796</v>
      </c>
      <c r="C909" s="26">
        <v>7908411715564</v>
      </c>
      <c r="D909" s="198" t="s">
        <v>779</v>
      </c>
      <c r="E909" s="113" t="s">
        <v>797</v>
      </c>
      <c r="F909" s="173">
        <v>0</v>
      </c>
      <c r="G909" s="99">
        <v>31.92</v>
      </c>
      <c r="H909" s="52">
        <v>15.96</v>
      </c>
      <c r="I909" s="231">
        <v>-0.5</v>
      </c>
      <c r="J909" s="236"/>
      <c r="K909" s="222">
        <f t="shared" si="19"/>
        <v>0</v>
      </c>
    </row>
    <row r="910" spans="1:11" ht="38.25" customHeight="1" x14ac:dyDescent="0.25">
      <c r="A910" s="18"/>
      <c r="B910" s="36" t="s">
        <v>796</v>
      </c>
      <c r="C910" s="26">
        <v>7908411715588</v>
      </c>
      <c r="D910" s="198" t="s">
        <v>779</v>
      </c>
      <c r="E910" s="113" t="s">
        <v>798</v>
      </c>
      <c r="F910" s="173">
        <v>0</v>
      </c>
      <c r="G910" s="99">
        <v>42.32</v>
      </c>
      <c r="H910" s="52">
        <v>21.16</v>
      </c>
      <c r="I910" s="231">
        <v>-0.5</v>
      </c>
      <c r="J910" s="236"/>
      <c r="K910" s="222">
        <f t="shared" si="19"/>
        <v>0</v>
      </c>
    </row>
    <row r="911" spans="1:11" ht="38.25" customHeight="1" x14ac:dyDescent="0.25">
      <c r="A911" s="20"/>
      <c r="B911" s="36" t="s">
        <v>796</v>
      </c>
      <c r="C911" s="26">
        <v>7908411715595</v>
      </c>
      <c r="D911" s="198" t="s">
        <v>779</v>
      </c>
      <c r="E911" s="113" t="s">
        <v>799</v>
      </c>
      <c r="F911" s="173">
        <v>0</v>
      </c>
      <c r="G911" s="99">
        <v>47.92</v>
      </c>
      <c r="H911" s="52">
        <v>23.96</v>
      </c>
      <c r="I911" s="231">
        <v>-0.5</v>
      </c>
      <c r="J911" s="236"/>
      <c r="K911" s="222">
        <f t="shared" si="19"/>
        <v>0</v>
      </c>
    </row>
    <row r="912" spans="1:11" ht="34.5" customHeight="1" x14ac:dyDescent="0.25">
      <c r="A912" s="18"/>
      <c r="B912" s="36" t="s">
        <v>800</v>
      </c>
      <c r="C912" s="26">
        <v>7908411715618</v>
      </c>
      <c r="D912" s="198" t="s">
        <v>779</v>
      </c>
      <c r="E912" s="113" t="s">
        <v>801</v>
      </c>
      <c r="F912" s="173">
        <v>0</v>
      </c>
      <c r="G912" s="99">
        <v>35.92</v>
      </c>
      <c r="H912" s="52">
        <v>17.96</v>
      </c>
      <c r="I912" s="231">
        <v>-0.5</v>
      </c>
      <c r="J912" s="236"/>
      <c r="K912" s="222">
        <f t="shared" si="19"/>
        <v>0</v>
      </c>
    </row>
    <row r="913" spans="1:11" ht="34.5" customHeight="1" x14ac:dyDescent="0.25">
      <c r="A913" s="18"/>
      <c r="B913" s="36" t="s">
        <v>800</v>
      </c>
      <c r="C913" s="26">
        <v>7908411715625</v>
      </c>
      <c r="D913" s="198" t="s">
        <v>779</v>
      </c>
      <c r="E913" s="113" t="s">
        <v>802</v>
      </c>
      <c r="F913" s="173">
        <v>0</v>
      </c>
      <c r="G913" s="99">
        <v>42.32</v>
      </c>
      <c r="H913" s="52">
        <v>21.16</v>
      </c>
      <c r="I913" s="231">
        <v>-0.5</v>
      </c>
      <c r="J913" s="236"/>
      <c r="K913" s="222">
        <f t="shared" si="19"/>
        <v>0</v>
      </c>
    </row>
    <row r="914" spans="1:11" ht="34.5" customHeight="1" x14ac:dyDescent="0.25">
      <c r="A914" s="20"/>
      <c r="B914" s="36" t="s">
        <v>800</v>
      </c>
      <c r="C914" s="26">
        <v>7908411715632</v>
      </c>
      <c r="D914" s="198" t="s">
        <v>779</v>
      </c>
      <c r="E914" s="113" t="s">
        <v>803</v>
      </c>
      <c r="F914" s="173">
        <v>0</v>
      </c>
      <c r="G914" s="99">
        <v>47.92</v>
      </c>
      <c r="H914" s="52">
        <v>23.96</v>
      </c>
      <c r="I914" s="231">
        <v>-0.5</v>
      </c>
      <c r="J914" s="236"/>
      <c r="K914" s="222">
        <f t="shared" si="19"/>
        <v>0</v>
      </c>
    </row>
    <row r="915" spans="1:11" ht="34.5" customHeight="1" x14ac:dyDescent="0.25">
      <c r="A915" s="19"/>
      <c r="B915" s="36" t="s">
        <v>804</v>
      </c>
      <c r="C915" s="26">
        <v>7908411715649</v>
      </c>
      <c r="D915" s="198" t="s">
        <v>779</v>
      </c>
      <c r="E915" s="113" t="s">
        <v>805</v>
      </c>
      <c r="F915" s="173">
        <v>0</v>
      </c>
      <c r="G915" s="99">
        <v>31.92</v>
      </c>
      <c r="H915" s="52">
        <v>15.96</v>
      </c>
      <c r="I915" s="231">
        <v>-0.5</v>
      </c>
      <c r="J915" s="236"/>
      <c r="K915" s="222">
        <f t="shared" si="19"/>
        <v>0</v>
      </c>
    </row>
    <row r="916" spans="1:11" ht="34.5" customHeight="1" x14ac:dyDescent="0.25">
      <c r="A916" s="18"/>
      <c r="B916" s="36" t="s">
        <v>804</v>
      </c>
      <c r="C916" s="26">
        <v>7908411715656</v>
      </c>
      <c r="D916" s="198" t="s">
        <v>779</v>
      </c>
      <c r="E916" s="113" t="s">
        <v>806</v>
      </c>
      <c r="F916" s="173">
        <v>0</v>
      </c>
      <c r="G916" s="99">
        <v>35.92</v>
      </c>
      <c r="H916" s="52">
        <v>17.96</v>
      </c>
      <c r="I916" s="231">
        <v>-0.5</v>
      </c>
      <c r="J916" s="236"/>
      <c r="K916" s="222">
        <f t="shared" si="19"/>
        <v>0</v>
      </c>
    </row>
    <row r="917" spans="1:11" ht="34.5" customHeight="1" x14ac:dyDescent="0.25">
      <c r="A917" s="20"/>
      <c r="B917" s="63" t="s">
        <v>804</v>
      </c>
      <c r="C917" s="26">
        <v>7908411715670</v>
      </c>
      <c r="D917" s="198" t="s">
        <v>779</v>
      </c>
      <c r="E917" s="113" t="s">
        <v>807</v>
      </c>
      <c r="F917" s="173">
        <v>0</v>
      </c>
      <c r="G917" s="99">
        <v>47.92</v>
      </c>
      <c r="H917" s="52">
        <v>23.96</v>
      </c>
      <c r="I917" s="231">
        <v>-0.5</v>
      </c>
      <c r="J917" s="236"/>
      <c r="K917" s="222">
        <f t="shared" si="19"/>
        <v>0</v>
      </c>
    </row>
    <row r="918" spans="1:11" ht="118.5" customHeight="1" x14ac:dyDescent="0.25">
      <c r="A918" s="2"/>
      <c r="B918" s="26" t="s">
        <v>808</v>
      </c>
      <c r="C918" s="29">
        <v>7908411715694</v>
      </c>
      <c r="D918" s="198" t="s">
        <v>779</v>
      </c>
      <c r="E918" s="113" t="s">
        <v>809</v>
      </c>
      <c r="F918" s="173">
        <v>1</v>
      </c>
      <c r="G918" s="99">
        <v>199.92000000000002</v>
      </c>
      <c r="H918" s="52">
        <v>99.960000000000008</v>
      </c>
      <c r="I918" s="231">
        <v>-0.5</v>
      </c>
      <c r="J918" s="134"/>
      <c r="K918" s="222">
        <f t="shared" ref="K918:K920" si="21">J918*H918</f>
        <v>0</v>
      </c>
    </row>
    <row r="919" spans="1:11" ht="118.5" customHeight="1" x14ac:dyDescent="0.25">
      <c r="A919" s="2"/>
      <c r="B919" s="26" t="s">
        <v>810</v>
      </c>
      <c r="C919" s="29">
        <v>7908411715731</v>
      </c>
      <c r="D919" s="198" t="s">
        <v>779</v>
      </c>
      <c r="E919" s="113" t="s">
        <v>811</v>
      </c>
      <c r="F919" s="173">
        <v>1</v>
      </c>
      <c r="G919" s="99">
        <v>199.92000000000002</v>
      </c>
      <c r="H919" s="52">
        <v>99.960000000000008</v>
      </c>
      <c r="I919" s="231">
        <v>-0.5</v>
      </c>
      <c r="J919" s="134"/>
      <c r="K919" s="222">
        <f t="shared" si="21"/>
        <v>0</v>
      </c>
    </row>
    <row r="920" spans="1:11" ht="118.5" customHeight="1" x14ac:dyDescent="0.25">
      <c r="A920" s="2"/>
      <c r="B920" s="26" t="s">
        <v>812</v>
      </c>
      <c r="C920" s="29">
        <v>7908411715779</v>
      </c>
      <c r="D920" s="198" t="s">
        <v>779</v>
      </c>
      <c r="E920" s="113" t="s">
        <v>813</v>
      </c>
      <c r="F920" s="173">
        <v>1</v>
      </c>
      <c r="G920" s="99">
        <v>51.920000000000009</v>
      </c>
      <c r="H920" s="52">
        <v>25.960000000000004</v>
      </c>
      <c r="I920" s="231">
        <v>-0.5</v>
      </c>
      <c r="J920" s="134"/>
      <c r="K920" s="222">
        <f t="shared" si="21"/>
        <v>0</v>
      </c>
    </row>
  </sheetData>
  <autoFilter ref="A7:L920" xr:uid="{00000000-0001-0000-0000-000000000000}"/>
  <mergeCells count="6">
    <mergeCell ref="A463:A467"/>
    <mergeCell ref="G2:J2"/>
    <mergeCell ref="G3:J3"/>
    <mergeCell ref="G4:J4"/>
    <mergeCell ref="G5:J5"/>
    <mergeCell ref="A397:A399"/>
  </mergeCells>
  <phoneticPr fontId="37" type="noConversion"/>
  <conditionalFormatting sqref="B15">
    <cfRule type="duplicateValues" dxfId="2" priority="35"/>
  </conditionalFormatting>
  <conditionalFormatting sqref="C894:C1048576 C400:C892 C67:C396 C1:C64">
    <cfRule type="duplicateValues" dxfId="1" priority="24"/>
  </conditionalFormatting>
  <conditionalFormatting sqref="F8:F920">
    <cfRule type="cellIs" dxfId="0" priority="23" operator="lessThan">
      <formula>1</formula>
    </cfRule>
  </conditionalFormatting>
  <dataValidations count="1">
    <dataValidation type="custom" allowBlank="1" showErrorMessage="1" sqref="C881:C882 C320 C801:C821 C877:C879 C218:C296 C13:C25 C311:C318 C67:C72 C63 C888:C892 C300:C306 C35:C39 C654:C657" xr:uid="{37F96AC4-8C90-1E49-B0D4-67B86380755D}">
      <formula1>AND(GTE(LEN(C13),MIN((8),(14))),LTE(LEN(C13),MAX((8),(14))))</formula1>
    </dataValidation>
  </dataValidations>
  <pageMargins left="0.511811024" right="0.511811024" top="0.78740157499999996" bottom="0.78740157499999996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04464-4BFD-4EA5-B493-F12171206438}">
  <dimension ref="A1"/>
  <sheetViews>
    <sheetView workbookViewId="0">
      <selection activeCell="L15" sqref="L15"/>
    </sheetView>
  </sheetViews>
  <sheetFormatPr defaultColWidth="8.875" defaultRowHeight="15.7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081E342E8A03444984E5F26B361D604" ma:contentTypeVersion="15" ma:contentTypeDescription="Crie um novo documento." ma:contentTypeScope="" ma:versionID="8e7e4bd5a11da24fd31d2d7b69dcfa01">
  <xsd:schema xmlns:xsd="http://www.w3.org/2001/XMLSchema" xmlns:xs="http://www.w3.org/2001/XMLSchema" xmlns:p="http://schemas.microsoft.com/office/2006/metadata/properties" xmlns:ns2="d4e32b53-9ade-48f0-a882-23e251eb8f2f" xmlns:ns3="f199997d-26c2-4504-95cc-5b6e3d12962a" targetNamespace="http://schemas.microsoft.com/office/2006/metadata/properties" ma:root="true" ma:fieldsID="b7c640192d713f7dccb10ba253d4911a" ns2:_="" ns3:_="">
    <xsd:import namespace="d4e32b53-9ade-48f0-a882-23e251eb8f2f"/>
    <xsd:import namespace="f199997d-26c2-4504-95cc-5b6e3d12962a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e32b53-9ade-48f0-a882-23e251eb8f2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Marcações de imagem" ma:readOnly="false" ma:fieldId="{5cf76f15-5ced-4ddc-b409-7134ff3c332f}" ma:taxonomyMulti="true" ma:sspId="ac32ad71-50f7-42f0-94b4-e072cda3080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99997d-26c2-4504-95cc-5b6e3d12962a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766fb70-5ef9-43b4-bef9-cfe3c1959d97}" ma:internalName="TaxCatchAll" ma:showField="CatchAllData" ma:web="f199997d-26c2-4504-95cc-5b6e3d1296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199997d-26c2-4504-95cc-5b6e3d12962a" xsi:nil="true"/>
    <lcf76f155ced4ddcb4097134ff3c332f xmlns="d4e32b53-9ade-48f0-a882-23e251eb8f2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B76F055-25CE-4057-93DC-9FC42FC2318C}"/>
</file>

<file path=customXml/itemProps2.xml><?xml version="1.0" encoding="utf-8"?>
<ds:datastoreItem xmlns:ds="http://schemas.openxmlformats.org/officeDocument/2006/customXml" ds:itemID="{00D5BCB7-63D2-465E-BAC7-FCDB0C90E4E0}"/>
</file>

<file path=customXml/itemProps3.xml><?xml version="1.0" encoding="utf-8"?>
<ds:datastoreItem xmlns:ds="http://schemas.openxmlformats.org/officeDocument/2006/customXml" ds:itemID="{48511CD7-9AEA-4FF4-918D-FE70E62DE51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Pedido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natashadellos@gmail.com</dc:creator>
  <cp:lastModifiedBy>Dâmaris Alves</cp:lastModifiedBy>
  <dcterms:created xsi:type="dcterms:W3CDTF">2020-06-03T15:17:17Z</dcterms:created>
  <dcterms:modified xsi:type="dcterms:W3CDTF">2024-12-03T16:12:58Z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0x0101001081E342E8A03444984E5F26B361D604</vt:lpwstr>
  </property>
</Properties>
</file>